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5341" windowWidth="15180" windowHeight="9540" activeTab="0"/>
  </bookViews>
  <sheets>
    <sheet name="Sayfa1" sheetId="1" r:id="rId1"/>
  </sheets>
  <externalReferences>
    <externalReference r:id="rId4"/>
  </externalReferences>
  <definedNames>
    <definedName name="\a">#N/A</definedName>
    <definedName name="\b">#N/A</definedName>
    <definedName name="__123Graph_A" hidden="1">#REF!</definedName>
    <definedName name="__123Graph_B" hidden="1">#REF!</definedName>
    <definedName name="__123Graph_C" hidden="1">#REF!</definedName>
    <definedName name="__123Graph_D" hidden="1">#REF!</definedName>
    <definedName name="__123Graph_E" hidden="1">#REF!</definedName>
    <definedName name="__123Graph_F" hidden="1">#REF!</definedName>
    <definedName name="_Key1" hidden="1">#REF!</definedName>
    <definedName name="_Order1" hidden="1">0</definedName>
    <definedName name="_Sort" hidden="1">#REF!</definedName>
    <definedName name="A">#REF!</definedName>
    <definedName name="A_D_I_______________SOYADI">#REF!</definedName>
    <definedName name="ADİEMANETTOPTUT">#REF!</definedName>
    <definedName name="Ağustos">#REF!</definedName>
    <definedName name="AİLE_VE_ÇOCUK_YRD">#REF!</definedName>
    <definedName name="AİLEYARTOPTUT">#REF!</definedName>
    <definedName name="Aralık">#REF!</definedName>
    <definedName name="ASKERTOPTUT">#REF!</definedName>
    <definedName name="Ay">#REF!</definedName>
    <definedName name="AYGÜNÜ">#REF!</definedName>
    <definedName name="aylar">#REF!</definedName>
    <definedName name="AYLIK_TUTAR">#REF!</definedName>
    <definedName name="AYLIKTANIM">#REF!</definedName>
    <definedName name="AYR">#REF!</definedName>
    <definedName name="AYÜCR">#REF!</definedName>
    <definedName name="background">'[1]Sayfa1'!#REF!</definedName>
    <definedName name="BANKAADI">#REF!</definedName>
    <definedName name="BDizin">#REF!</definedName>
    <definedName name="BEDÜ1">#REF!</definedName>
    <definedName name="BEDÜ2">#REF!</definedName>
    <definedName name="BÜTÇEGELİRLERİ">#REF!</definedName>
    <definedName name="BÜTÇEGELİRTOPLAMI">#REF!</definedName>
    <definedName name="BÜTÇEGİDERİTOPLAMI">#REF!</definedName>
    <definedName name="BÜTÇEGİDERLERİ">#REF!</definedName>
    <definedName name="BÜTYILI">#REF!</definedName>
    <definedName name="Calendar">'[1]Sayfa1'!$C$11:$I$17:'[1]Sayfa1'!#REF!</definedName>
    <definedName name="Çeken1">#REF!</definedName>
    <definedName name="Çeken2">#REF!</definedName>
    <definedName name="ÇO">#REF!</definedName>
    <definedName name="ÇOT">#REF!</definedName>
    <definedName name="DAMGAVERGİSİ">#REF!</definedName>
    <definedName name="DAMVER">#REF!</definedName>
    <definedName name="DAMVERGECETOPTUT">#REF!</definedName>
    <definedName name="DAMVERGÜNTOPTUT">#REF!</definedName>
    <definedName name="DAMVERTOPTUT">#REF!</definedName>
    <definedName name="DER.___KAD.">#REF!</definedName>
    <definedName name="DERECEKADEME">#REF!</definedName>
    <definedName name="DERSSAATTOPLAMI">#REF!</definedName>
    <definedName name="DEV.TAS._KATKISI">#REF!</definedName>
    <definedName name="DEVVERAZTOPTUT">#REF!</definedName>
    <definedName name="DEVVERÇOKTOPTUT">#REF!</definedName>
    <definedName name="DigitalClock">#REF!</definedName>
    <definedName name="Dizin">#REF!</definedName>
    <definedName name="Dizinyılı">#REF!</definedName>
    <definedName name="doktora">#REF!</definedName>
    <definedName name="EBDMM">#REF!</definedName>
    <definedName name="EBG">#REF!</definedName>
    <definedName name="EEBDMM">#REF!</definedName>
    <definedName name="Eğitim">#REF!</definedName>
    <definedName name="EĞİTİM__TAZM.">#REF!</definedName>
    <definedName name="EĞİTTAZTOPTUT">#REF!</definedName>
    <definedName name="EK______GÖS">#REF!</definedName>
    <definedName name="EK__GÖSTERGE">#REF!</definedName>
    <definedName name="EK15V">#REF!</definedName>
    <definedName name="EK20V">#REF!</definedName>
    <definedName name="EKDG1">#REF!</definedName>
    <definedName name="EKDG2">#REF!</definedName>
    <definedName name="Ekgösterge">#REF!</definedName>
    <definedName name="EKGT3">#REF!</definedName>
    <definedName name="EKGT4">#REF!</definedName>
    <definedName name="Ekim">#REF!</definedName>
    <definedName name="EKO1">#REF!</definedName>
    <definedName name="EKO2">#REF!</definedName>
    <definedName name="EkTazm.">#REF!</definedName>
    <definedName name="EKTAZTOPTUT">#REF!</definedName>
    <definedName name="EKTH">#REF!</definedName>
    <definedName name="EKTM">#REF!</definedName>
    <definedName name="EKTÖ">#REF!</definedName>
    <definedName name="EKTS">#REF!</definedName>
    <definedName name="EKTT1">#REF!</definedName>
    <definedName name="EKTT2">#REF!</definedName>
    <definedName name="ELEGEÇEN">#REF!</definedName>
    <definedName name="ELEGEÇENGECETOPTUT">#REF!</definedName>
    <definedName name="ELEGEÇENGÜNTOPTUT">#REF!</definedName>
    <definedName name="ELEGEÇENHARF">#REF!</definedName>
    <definedName name="ELEGEÇENTOPTUT">#REF!</definedName>
    <definedName name="ELKOD">#REF!</definedName>
    <definedName name="EMEKLİ15TOPTUT">#REF!</definedName>
    <definedName name="EMEKLİ20TOPTUT">#REF!</definedName>
    <definedName name="EMEKLİMATRAHTUT">#REF!</definedName>
    <definedName name="EMEKLİTOPLAMTUT">#REF!</definedName>
    <definedName name="EMK">#REF!</definedName>
    <definedName name="EnterDate">'[1]Sayfa1'!#REF!</definedName>
    <definedName name="ESKTAKT">#REF!</definedName>
    <definedName name="ESMK">#REF!</definedName>
    <definedName name="EŞ">#REF!</definedName>
    <definedName name="EŞT">#REF!</definedName>
    <definedName name="ETAK">#REF!</definedName>
    <definedName name="Eylül">#REF!</definedName>
    <definedName name="EYÖK">#REF!</definedName>
    <definedName name="EYÖKT">#REF!</definedName>
    <definedName name="FAÇYTT">#REF!</definedName>
    <definedName name="FAYGÜNÜ">#REF!</definedName>
    <definedName name="FÇOT">#REF!</definedName>
    <definedName name="FDAMVERTT">#REF!</definedName>
    <definedName name="FEBDMM">#REF!</definedName>
    <definedName name="FEGTT">#REF!</definedName>
    <definedName name="FEKTTT">#REF!</definedName>
    <definedName name="FEMTT">#REF!</definedName>
    <definedName name="FEŞT">#REF!</definedName>
    <definedName name="FETTT">#REF!</definedName>
    <definedName name="FGELTT">#REF!</definedName>
    <definedName name="FGELVERTT">#REF!</definedName>
    <definedName name="FGVMB">#REF!</definedName>
    <definedName name="FKATT">#REF!</definedName>
    <definedName name="FKTT">#REF!</definedName>
    <definedName name="FMK">#REF!</definedName>
    <definedName name="FMTT">#REF!</definedName>
    <definedName name="FÖHTT">#REF!</definedName>
    <definedName name="FPS">#REF!</definedName>
    <definedName name="FT2TT">#REF!</definedName>
    <definedName name="FT3TT">#REF!</definedName>
    <definedName name="FTAK">#REF!</definedName>
    <definedName name="FTAT">#REF!</definedName>
    <definedName name="FTATT">#REF!</definedName>
    <definedName name="FTBK">#REF!</definedName>
    <definedName name="FTBT">#REF!</definedName>
    <definedName name="FTBTT">#REF!</definedName>
    <definedName name="FTEKTTT">#REF!</definedName>
    <definedName name="FTETTT">#REF!</definedName>
    <definedName name="FYDTTT">#REF!</definedName>
    <definedName name="FYEDEKSUBAY">#REF!</definedName>
    <definedName name="FYÖK">#REF!</definedName>
    <definedName name="FYÖTT">#REF!</definedName>
    <definedName name="GELİRTOPTUT">#REF!</definedName>
    <definedName name="GELİRVERGİSİ">#REF!</definedName>
    <definedName name="GELVER1">#REF!</definedName>
    <definedName name="GELVER2">#REF!</definedName>
    <definedName name="GELVERGECETOPTUT">#REF!</definedName>
    <definedName name="GELVERGÜNTOPTUT">#REF!</definedName>
    <definedName name="GELVERTOPTUT">#REF!</definedName>
    <definedName name="Genel">#REF!</definedName>
    <definedName name="GİDERGECETOPTUT">#REF!</definedName>
    <definedName name="GİDERGÜNTOPTUT">#REF!</definedName>
    <definedName name="GİRİŞ100ARTIŞ">#REF!</definedName>
    <definedName name="GİRİŞ25ARTIŞ">#REF!</definedName>
    <definedName name="GİRİŞARTIŞTOPTUT">#REF!</definedName>
    <definedName name="GÖREVİ">#REF!</definedName>
    <definedName name="GÖS.">#REF!</definedName>
    <definedName name="GÖSTERGE">#REF!</definedName>
    <definedName name="gün">'[1]Sayfa1'!#REF!</definedName>
    <definedName name="gün1">#REF!</definedName>
    <definedName name="gün2">#REF!</definedName>
    <definedName name="gün3">#REF!</definedName>
    <definedName name="gün4">#REF!</definedName>
    <definedName name="gün5">#REF!</definedName>
    <definedName name="gün6">#REF!</definedName>
    <definedName name="gün7">#REF!</definedName>
    <definedName name="GV">#REF!</definedName>
    <definedName name="GVMB">#REF!</definedName>
    <definedName name="Haziran">#REF!</definedName>
    <definedName name="İCRATOPTUT">#REF!</definedName>
    <definedName name="İKRAZTOPTUT">#REF!</definedName>
    <definedName name="İLKSAN">#REF!</definedName>
    <definedName name="İLKSANTOPTUT">#REF!</definedName>
    <definedName name="ilksanüstyazısı">#REF!</definedName>
    <definedName name="ilksanüstyazıyagit">#REF!</definedName>
    <definedName name="islem_ayi">#REF!</definedName>
    <definedName name="ita_amiri">#REF!</definedName>
    <definedName name="K_emkesartış">#REF!</definedName>
    <definedName name="K_emsicnoalanı">#REF!</definedName>
    <definedName name="K_sütun1">#REF!</definedName>
    <definedName name="K_sütun2">#REF!</definedName>
    <definedName name="KA">#REF!</definedName>
    <definedName name="Kapak">#REF!</definedName>
    <definedName name="Kasım">#REF!</definedName>
    <definedName name="katsayı">#REF!</definedName>
    <definedName name="KEFALET">#REF!</definedName>
    <definedName name="KEFALETTOPTUT">#REF!</definedName>
    <definedName name="KEKTTT">#REF!</definedName>
    <definedName name="KESİLEN">#REF!</definedName>
    <definedName name="KESİNTİTOPTUT">#REF!</definedName>
    <definedName name="KETTT">#REF!</definedName>
    <definedName name="KIDEM__YILI">#REF!</definedName>
    <definedName name="KIDEM_YILI">#REF!</definedName>
    <definedName name="KISTDAMVERTOPTUT">#REF!</definedName>
    <definedName name="KISTELEGEÇENTOPTUT">#REF!</definedName>
    <definedName name="KISTGELTOPTUT">#REF!</definedName>
    <definedName name="KISTGELVERTOPTUT">#REF!</definedName>
    <definedName name="KISTGİDTOPTUT">#REF!</definedName>
    <definedName name="KISTKEFALETTOPTUT">#REF!</definedName>
    <definedName name="KISTTABKIDMAASTOPTUT">#REF!</definedName>
    <definedName name="KİB">#REF!</definedName>
    <definedName name="KİDEMAYLIKTOPTUT">#REF!</definedName>
    <definedName name="KİF">#REF!</definedName>
    <definedName name="KİRA1">#REF!</definedName>
    <definedName name="KİRA2">#REF!</definedName>
    <definedName name="KİRA3">#REF!</definedName>
    <definedName name="KİRA4">#REF!</definedName>
    <definedName name="KİRTOP">#REF!</definedName>
    <definedName name="KKATT">#REF!</definedName>
    <definedName name="KLTTT">#REF!</definedName>
    <definedName name="KMTT">#REF!</definedName>
    <definedName name="KÖHTTT">#REF!</definedName>
    <definedName name="KPS">#REF!</definedName>
    <definedName name="KTATT">#REF!</definedName>
    <definedName name="KTBTT">#REF!</definedName>
    <definedName name="KTETTT">#REF!</definedName>
    <definedName name="KTKAMTT">#REF!</definedName>
    <definedName name="KTTTT">#REF!</definedName>
    <definedName name="kurum_adı">#REF!</definedName>
    <definedName name="Kurum_bilgi">#REF!</definedName>
    <definedName name="KURUMADI">#REF!</definedName>
    <definedName name="KYDTTT">#REF!</definedName>
    <definedName name="KYÖTT">#REF!</definedName>
    <definedName name="LOJ__TAZM">#REF!</definedName>
    <definedName name="LOJ1">#REF!</definedName>
    <definedName name="LOJ2">#REF!</definedName>
    <definedName name="LOJ3">#REF!</definedName>
    <definedName name="LOJKİRATOPTUT">#REF!</definedName>
    <definedName name="Lojman">#REF!</definedName>
    <definedName name="LOJTAZTOPTUT">#REF!</definedName>
    <definedName name="LOJTUT">#REF!</definedName>
    <definedName name="m_müd">#REF!</definedName>
    <definedName name="MA">#REF!</definedName>
    <definedName name="maaş1">#REF!</definedName>
    <definedName name="maaş10">#REF!</definedName>
    <definedName name="maaş11">#REF!</definedName>
    <definedName name="maaş12">#REF!</definedName>
    <definedName name="maaş13">#REF!</definedName>
    <definedName name="maaş14">#REF!</definedName>
    <definedName name="maaş15">#REF!</definedName>
    <definedName name="maaş16">#REF!</definedName>
    <definedName name="maaş17">#REF!</definedName>
    <definedName name="maaş18">#REF!</definedName>
    <definedName name="maaş19">#REF!</definedName>
    <definedName name="maaş2">#REF!</definedName>
    <definedName name="maaş20">#REF!</definedName>
    <definedName name="maaş3">#REF!</definedName>
    <definedName name="maaş4">#REF!</definedName>
    <definedName name="maaş5">#REF!</definedName>
    <definedName name="maaş6">#REF!</definedName>
    <definedName name="maaş7">#REF!</definedName>
    <definedName name="maaş8">#REF!</definedName>
    <definedName name="maaş9">#REF!</definedName>
    <definedName name="MAAŞALANI">#REF!</definedName>
    <definedName name="MAAŞTOPTUT">#REF!</definedName>
    <definedName name="mal_müd">#REF!</definedName>
    <definedName name="malmüd">#REF!</definedName>
    <definedName name="malmüd_V">#REF!</definedName>
    <definedName name="Mart">#REF!</definedName>
    <definedName name="mastır">#REF!</definedName>
    <definedName name="Mayıs">#REF!</definedName>
    <definedName name="md_yrd">#REF!</definedName>
    <definedName name="meb">#REF!</definedName>
    <definedName name="MEDENİ_HALİ">#REF!</definedName>
    <definedName name="medenidurum">#REF!</definedName>
    <definedName name="METREKARE">#REF!</definedName>
    <definedName name="MK">#REF!</definedName>
    <definedName name="MM">#REF!</definedName>
    <definedName name="MonthNames">'[1]Sayfa1'!#REF!</definedName>
    <definedName name="MPS">#REF!</definedName>
    <definedName name="MUHMÜDÜRÜ">#REF!</definedName>
    <definedName name="mutemet">#REF!</definedName>
    <definedName name="Mutemet_unvan">#REF!</definedName>
    <definedName name="müd">#REF!</definedName>
    <definedName name="MÜDÜR">#REF!</definedName>
    <definedName name="Müdür_V.">#REF!</definedName>
    <definedName name="MÜS1">#REF!</definedName>
    <definedName name="MÜS2">#REF!</definedName>
    <definedName name="Nisan">#REF!</definedName>
    <definedName name="Ocak">#REF!</definedName>
    <definedName name="okul">#REF!</definedName>
    <definedName name="OM">#REF!</definedName>
    <definedName name="OYAK">#REF!</definedName>
    <definedName name="OYAKTOPTUT">#REF!</definedName>
    <definedName name="ÖDENECEKÇEKLER">#REF!</definedName>
    <definedName name="ÖZ.HİZ._TAZ.">#REF!</definedName>
    <definedName name="Özel">#REF!</definedName>
    <definedName name="ÖZELHİZMETHİZMETLİTABLOSU">#REF!</definedName>
    <definedName name="ÖZELHİZMETMEMURTABLOSU">#REF!</definedName>
    <definedName name="ÖZELHİZMETSAYMANTABLOSU">#REF!</definedName>
    <definedName name="ÖZELHİZMETŞEFTABLOSU">#REF!</definedName>
    <definedName name="ÖZELHİZTAZTOPTUT">#REF!</definedName>
    <definedName name="ÖZİN">#REF!</definedName>
    <definedName name="PARAMETLER">#REF!</definedName>
    <definedName name="Rapor">#REF!</definedName>
    <definedName name="RDY">#REF!</definedName>
    <definedName name="SAATÜCRETİ">#REF!</definedName>
    <definedName name="SGMÇ1">#REF!</definedName>
    <definedName name="SGMÇ2">#REF!</definedName>
    <definedName name="SIRA____NO">#REF!</definedName>
    <definedName name="SİF">#REF!</definedName>
    <definedName name="StartDate">'[1]Sayfa1'!#REF!</definedName>
    <definedName name="StartDOW">'[1]Sayfa1'!#REF!</definedName>
    <definedName name="Şubat">#REF!</definedName>
    <definedName name="Şube_Md">#REF!</definedName>
    <definedName name="TA">#REF!</definedName>
    <definedName name="TABAN_AYLIK">#REF!</definedName>
    <definedName name="TABANAYLIKTOPTUT">#REF!</definedName>
    <definedName name="tah_mem">#REF!</definedName>
    <definedName name="Tahakkuk_Memuru">#REF!</definedName>
    <definedName name="TAHAKKUKEDEN">#REF!</definedName>
    <definedName name="TAHGECETOPTUT">#REF!</definedName>
    <definedName name="TAHGÜNTOPTUT">#REF!</definedName>
    <definedName name="TAHMEMURU">#REF!</definedName>
    <definedName name="TAHTAR">#REF!</definedName>
    <definedName name="TAK">#REF!</definedName>
    <definedName name="TANIM">#REF!</definedName>
    <definedName name="TAS2">#REF!</definedName>
    <definedName name="TAS2TOPTUT">#REF!</definedName>
    <definedName name="TAS3">#REF!</definedName>
    <definedName name="TAS3TOPTUT">#REF!</definedName>
    <definedName name="TAT">#REF!</definedName>
    <definedName name="TAYİNBEDTOPTUT">#REF!</definedName>
    <definedName name="TBK">#REF!</definedName>
    <definedName name="TBT">#REF!</definedName>
    <definedName name="TEKNİKEĞTAZTOPTUT">#REF!</definedName>
    <definedName name="TEKNİSTAZTOPTUT">#REF!</definedName>
    <definedName name="TEKNİSYENTAZMİNATTABLOSU">#REF!</definedName>
    <definedName name="Temmuz">#REF!</definedName>
    <definedName name="TERARTIŞTOPTUT">#REF!</definedName>
    <definedName name="TERDAMVERTOPTUT">#REF!</definedName>
    <definedName name="TERDEVVERTOPTUT">#REF!</definedName>
    <definedName name="TERELEGEÇENTOPTUT">#REF!</definedName>
    <definedName name="TEREMEK15TOPTUT">#REF!</definedName>
    <definedName name="TERGELİRTOPTUT">#REF!</definedName>
    <definedName name="TERGELVERTOPTUT">#REF!</definedName>
    <definedName name="TERGİDERTOPTUT">#REF!</definedName>
    <definedName name="TERGİRİŞARTIŞTOPTUT">#REF!</definedName>
    <definedName name="TERKATTOPTUT">#REF!</definedName>
    <definedName name="TERTAHTOPTUT">#REF!</definedName>
    <definedName name="TERTAS2TOPTUT">#REF!</definedName>
    <definedName name="TERTAS3TOPTUT">#REF!</definedName>
    <definedName name="TheMonth">'[1]Sayfa1'!#REF!</definedName>
    <definedName name="TheYear">'[1]Sayfa1'!#REF!</definedName>
    <definedName name="TKATT">#REF!</definedName>
    <definedName name="TMA">#REF!</definedName>
    <definedName name="TOPLAMKESİNTİ">#REF!</definedName>
    <definedName name="TÖKATT">#REF!</definedName>
    <definedName name="Ücret_girişi">#REF!</definedName>
    <definedName name="ücret1">#REF!</definedName>
    <definedName name="ücret10">#REF!</definedName>
    <definedName name="ücret11">#REF!</definedName>
    <definedName name="ücret12">#REF!</definedName>
    <definedName name="ücret13">#REF!</definedName>
    <definedName name="ücret14">#REF!</definedName>
    <definedName name="ücret15">#REF!</definedName>
    <definedName name="ücret16">#REF!</definedName>
    <definedName name="ücret17">#REF!</definedName>
    <definedName name="ücret18">#REF!</definedName>
    <definedName name="ücret19">#REF!</definedName>
    <definedName name="ücret2">#REF!</definedName>
    <definedName name="ücret20">#REF!</definedName>
    <definedName name="ücret3">#REF!</definedName>
    <definedName name="ücret4">#REF!</definedName>
    <definedName name="ücret5">#REF!</definedName>
    <definedName name="ücret6">#REF!</definedName>
    <definedName name="ücret7">#REF!</definedName>
    <definedName name="ücret8">#REF!</definedName>
    <definedName name="ücret9">#REF!</definedName>
    <definedName name="VİAĞUSTOS">#REF!</definedName>
    <definedName name="VİARALIK">#REF!</definedName>
    <definedName name="VİDAMVER">#REF!</definedName>
    <definedName name="VİEKİM">#REF!</definedName>
    <definedName name="VİELEGEÇEN">#REF!</definedName>
    <definedName name="VİEYLÜL">#REF!</definedName>
    <definedName name="VİHAZİRAN">#REF!</definedName>
    <definedName name="VİKASIM">#REF!</definedName>
    <definedName name="VİMART">#REF!</definedName>
    <definedName name="VİMAYIS">#REF!</definedName>
    <definedName name="VİNİSAN">#REF!</definedName>
    <definedName name="VİŞUBAT">#REF!</definedName>
    <definedName name="VİTEMMUZ">#REF!</definedName>
    <definedName name="Week">{0;1;2;3;4;5}</definedName>
    <definedName name="Weekday">{1,2,3,4,5,6,7}</definedName>
    <definedName name="x">#REF!</definedName>
    <definedName name="xxx">#REF!</definedName>
    <definedName name="xxxx">#REF!</definedName>
    <definedName name="YAB">#REF!</definedName>
    <definedName name="YABANCIDİLTAZTOPTUTAR">#REF!</definedName>
    <definedName name="YAN___ÖDEM">#REF!</definedName>
    <definedName name="YANÖDETOPTUT">#REF!</definedName>
    <definedName name="_xlnm.Print_Area" localSheetId="0">'Sayfa1'!$A$5:$AP$254</definedName>
    <definedName name="_xlnm.Print_Titles" localSheetId="0">'Sayfa1'!$36:$39</definedName>
    <definedName name="Yazı">#REF!</definedName>
    <definedName name="Years">'[1]Sayfa1'!#REF!</definedName>
    <definedName name="YEDEKSUBAY">#REF!</definedName>
    <definedName name="yıl">#REF!</definedName>
    <definedName name="YÖK">#REF!</definedName>
    <definedName name="yuv_tab">#REF!</definedName>
  </definedNames>
  <calcPr fullCalcOnLoad="1"/>
</workbook>
</file>

<file path=xl/comments1.xml><?xml version="1.0" encoding="utf-8"?>
<comments xmlns="http://schemas.openxmlformats.org/spreadsheetml/2006/main">
  <authors>
    <author>pc1</author>
  </authors>
  <commentList>
    <comment ref="AL40" authorId="0">
      <text>
        <r>
          <rPr>
            <b/>
            <sz val="9"/>
            <rFont val="Tahoma"/>
            <family val="0"/>
          </rPr>
          <t>pc1:</t>
        </r>
        <r>
          <rPr>
            <sz val="9"/>
            <rFont val="Tahoma"/>
            <family val="0"/>
          </rPr>
          <t xml:space="preserve">
HAFTA SONU İSE BURAYA YAZILIR</t>
        </r>
      </text>
    </comment>
    <comment ref="AO8" authorId="0">
      <text>
        <r>
          <rPr>
            <sz val="14"/>
            <rFont val="Tahoma"/>
            <family val="2"/>
          </rPr>
          <t xml:space="preserve">KOORDİNATÖR OKUL MÜDÜRLÜĞÜ İNCELENDİ KAŞESİ VE İMZASI
</t>
        </r>
      </text>
    </comment>
    <comment ref="AP40" authorId="0">
      <text>
        <r>
          <rPr>
            <sz val="11"/>
            <rFont val="Tahoma"/>
            <family val="2"/>
          </rPr>
          <t xml:space="preserve">açık öğretim derslerinde görev alanların hafta içi ve hafta sonu saatleri açıklama bölümünde belirtilecektir.
</t>
        </r>
      </text>
    </comment>
    <comment ref="AL47" authorId="0">
      <text>
        <r>
          <rPr>
            <b/>
            <sz val="9"/>
            <rFont val="Tahoma"/>
            <family val="0"/>
          </rPr>
          <t>pc1:</t>
        </r>
        <r>
          <rPr>
            <sz val="9"/>
            <rFont val="Tahoma"/>
            <family val="0"/>
          </rPr>
          <t xml:space="preserve">
HAFTA SONU İSE BURAYA YAZILIR</t>
        </r>
      </text>
    </comment>
    <comment ref="AP47" authorId="0">
      <text>
        <r>
          <rPr>
            <sz val="11"/>
            <rFont val="Tahoma"/>
            <family val="2"/>
          </rPr>
          <t xml:space="preserve">açık öğretim derslerinde görev alanların hafta içi ve hafta sonu saatleri açıklama bölümünde belirtilecektir.
</t>
        </r>
      </text>
    </comment>
    <comment ref="AP54" authorId="0">
      <text>
        <r>
          <rPr>
            <sz val="11"/>
            <rFont val="Tahoma"/>
            <family val="2"/>
          </rPr>
          <t xml:space="preserve">açık öğretim derslerinde görev alanların hafta içi ve hafta sonu saatleri açıklama bölümünde belirtilecektir.
</t>
        </r>
      </text>
    </comment>
    <comment ref="AP61" authorId="0">
      <text>
        <r>
          <rPr>
            <sz val="11"/>
            <rFont val="Tahoma"/>
            <family val="2"/>
          </rPr>
          <t xml:space="preserve">açık öğretim derslerinde görev alanların hafta içi ve hafta sonu saatleri açıklama bölümünde belirtilecektir.
</t>
        </r>
      </text>
    </comment>
    <comment ref="AP68" authorId="0">
      <text>
        <r>
          <rPr>
            <sz val="11"/>
            <rFont val="Tahoma"/>
            <family val="2"/>
          </rPr>
          <t xml:space="preserve">açık öğretim derslerinde görev alanların hafta içi ve hafta sonu saatleri açıklama bölümünde belirtilecektir.
</t>
        </r>
      </text>
    </comment>
    <comment ref="AP75" authorId="0">
      <text>
        <r>
          <rPr>
            <sz val="11"/>
            <rFont val="Tahoma"/>
            <family val="2"/>
          </rPr>
          <t xml:space="preserve">açık öğretim derslerinde görev alanların hafta içi ve hafta sonu saatleri açıklama bölümünde belirtilecektir.
</t>
        </r>
      </text>
    </comment>
    <comment ref="AP82" authorId="0">
      <text>
        <r>
          <rPr>
            <sz val="11"/>
            <rFont val="Tahoma"/>
            <family val="2"/>
          </rPr>
          <t xml:space="preserve">açık öğretim derslerinde görev alanların hafta içi ve hafta sonu saatleri açıklama bölümünde belirtilecektir.
</t>
        </r>
      </text>
    </comment>
    <comment ref="AP89" authorId="0">
      <text>
        <r>
          <rPr>
            <sz val="11"/>
            <rFont val="Tahoma"/>
            <family val="2"/>
          </rPr>
          <t xml:space="preserve">açık öğretim derslerinde görev alanların hafta içi ve hafta sonu saatleri açıklama bölümünde belirtilecektir.
</t>
        </r>
      </text>
    </comment>
    <comment ref="AP96" authorId="0">
      <text>
        <r>
          <rPr>
            <sz val="11"/>
            <rFont val="Tahoma"/>
            <family val="2"/>
          </rPr>
          <t xml:space="preserve">açık öğretim derslerinde görev alanların hafta içi ve hafta sonu saatleri açıklama bölümünde belirtilecektir.
</t>
        </r>
      </text>
    </comment>
    <comment ref="AP103" authorId="0">
      <text>
        <r>
          <rPr>
            <sz val="11"/>
            <rFont val="Tahoma"/>
            <family val="2"/>
          </rPr>
          <t xml:space="preserve">açık öğretim derslerinde görev alanların hafta içi ve hafta sonu saatleri açıklama bölümünde belirtilecektir.
</t>
        </r>
      </text>
    </comment>
    <comment ref="AP110" authorId="0">
      <text>
        <r>
          <rPr>
            <sz val="11"/>
            <rFont val="Tahoma"/>
            <family val="2"/>
          </rPr>
          <t xml:space="preserve">açık öğretim derslerinde görev alanların hafta içi ve hafta sonu saatleri açıklama bölümünde belirtilecektir.
</t>
        </r>
      </text>
    </comment>
    <comment ref="AP117" authorId="0">
      <text>
        <r>
          <rPr>
            <sz val="11"/>
            <rFont val="Tahoma"/>
            <family val="2"/>
          </rPr>
          <t xml:space="preserve">açık öğretim derslerinde görev alanların hafta içi ve hafta sonu saatleri açıklama bölümünde belirtilecektir.
</t>
        </r>
      </text>
    </comment>
    <comment ref="AP124" authorId="0">
      <text>
        <r>
          <rPr>
            <sz val="11"/>
            <rFont val="Tahoma"/>
            <family val="2"/>
          </rPr>
          <t xml:space="preserve">açık öğretim derslerinde görev alanların hafta içi ve hafta sonu saatleri açıklama bölümünde belirtilecektir.
</t>
        </r>
      </text>
    </comment>
    <comment ref="AP131" authorId="0">
      <text>
        <r>
          <rPr>
            <sz val="11"/>
            <rFont val="Tahoma"/>
            <family val="2"/>
          </rPr>
          <t xml:space="preserve">açık öğretim derslerinde görev alanların hafta içi ve hafta sonu saatleri açıklama bölümünde belirtilecektir.
</t>
        </r>
      </text>
    </comment>
    <comment ref="AP138" authorId="0">
      <text>
        <r>
          <rPr>
            <sz val="11"/>
            <rFont val="Tahoma"/>
            <family val="2"/>
          </rPr>
          <t xml:space="preserve">açık öğretim derslerinde görev alanların hafta içi ve hafta sonu saatleri açıklama bölümünde belirtilecektir.
</t>
        </r>
      </text>
    </comment>
    <comment ref="AP145" authorId="0">
      <text>
        <r>
          <rPr>
            <sz val="11"/>
            <rFont val="Tahoma"/>
            <family val="2"/>
          </rPr>
          <t xml:space="preserve">açık öğretim derslerinde görev alanların hafta içi ve hafta sonu saatleri açıklama bölümünde belirtilecektir.
</t>
        </r>
      </text>
    </comment>
    <comment ref="AP152" authorId="0">
      <text>
        <r>
          <rPr>
            <sz val="11"/>
            <rFont val="Tahoma"/>
            <family val="2"/>
          </rPr>
          <t xml:space="preserve">açık öğretim derslerinde görev alanların hafta içi ve hafta sonu saatleri açıklama bölümünde belirtilecektir.
</t>
        </r>
      </text>
    </comment>
    <comment ref="AP159" authorId="0">
      <text>
        <r>
          <rPr>
            <sz val="11"/>
            <rFont val="Tahoma"/>
            <family val="2"/>
          </rPr>
          <t xml:space="preserve">açık öğretim derslerinde görev alanların hafta içi ve hafta sonu saatleri açıklama bölümünde belirtilecektir.
</t>
        </r>
      </text>
    </comment>
    <comment ref="AP166" authorId="0">
      <text>
        <r>
          <rPr>
            <sz val="11"/>
            <rFont val="Tahoma"/>
            <family val="2"/>
          </rPr>
          <t xml:space="preserve">açık öğretim derslerinde görev alanların hafta içi ve hafta sonu saatleri açıklama bölümünde belirtilecektir.
</t>
        </r>
      </text>
    </comment>
    <comment ref="AP173" authorId="0">
      <text>
        <r>
          <rPr>
            <sz val="11"/>
            <rFont val="Tahoma"/>
            <family val="2"/>
          </rPr>
          <t xml:space="preserve">açık öğretim derslerinde görev alanların hafta içi ve hafta sonu saatleri açıklama bölümünde belirtilecektir.
</t>
        </r>
      </text>
    </comment>
    <comment ref="AP180" authorId="0">
      <text>
        <r>
          <rPr>
            <sz val="11"/>
            <rFont val="Tahoma"/>
            <family val="2"/>
          </rPr>
          <t xml:space="preserve">açık öğretim derslerinde görev alanların hafta içi ve hafta sonu saatleri açıklama bölümünde belirtilecektir.
</t>
        </r>
      </text>
    </comment>
    <comment ref="AP187" authorId="0">
      <text>
        <r>
          <rPr>
            <sz val="11"/>
            <rFont val="Tahoma"/>
            <family val="2"/>
          </rPr>
          <t xml:space="preserve">açık öğretim derslerinde görev alanların hafta içi ve hafta sonu saatleri açıklama bölümünde belirtilecektir.
</t>
        </r>
      </text>
    </comment>
    <comment ref="AP194" authorId="0">
      <text>
        <r>
          <rPr>
            <sz val="11"/>
            <rFont val="Tahoma"/>
            <family val="2"/>
          </rPr>
          <t xml:space="preserve">açık öğretim derslerinde görev alanların hafta içi ve hafta sonu saatleri açıklama bölümünde belirtilecektir.
</t>
        </r>
      </text>
    </comment>
    <comment ref="AP201" authorId="0">
      <text>
        <r>
          <rPr>
            <sz val="11"/>
            <rFont val="Tahoma"/>
            <family val="2"/>
          </rPr>
          <t xml:space="preserve">açık öğretim derslerinde görev alanların hafta içi ve hafta sonu saatleri açıklama bölümünde belirtilecektir.
</t>
        </r>
      </text>
    </comment>
    <comment ref="AP208" authorId="0">
      <text>
        <r>
          <rPr>
            <sz val="11"/>
            <rFont val="Tahoma"/>
            <family val="2"/>
          </rPr>
          <t xml:space="preserve">açık öğretim derslerinde görev alanların hafta içi ve hafta sonu saatleri açıklama bölümünde belirtilecektir.
</t>
        </r>
      </text>
    </comment>
    <comment ref="AP215" authorId="0">
      <text>
        <r>
          <rPr>
            <sz val="11"/>
            <rFont val="Tahoma"/>
            <family val="2"/>
          </rPr>
          <t xml:space="preserve">açık öğretim derslerinde görev alanların hafta içi ve hafta sonu saatleri açıklama bölümünde belirtilecektir.
</t>
        </r>
      </text>
    </comment>
    <comment ref="AP222" authorId="0">
      <text>
        <r>
          <rPr>
            <sz val="11"/>
            <rFont val="Tahoma"/>
            <family val="2"/>
          </rPr>
          <t xml:space="preserve">açık öğretim derslerinde görev alanların hafta içi ve hafta sonu saatleri açıklama bölümünde belirtilecektir.
</t>
        </r>
      </text>
    </comment>
    <comment ref="AP229" authorId="0">
      <text>
        <r>
          <rPr>
            <sz val="11"/>
            <rFont val="Tahoma"/>
            <family val="2"/>
          </rPr>
          <t xml:space="preserve">açık öğretim derslerinde görev alanların hafta içi ve hafta sonu saatleri açıklama bölümünde belirtilecektir.
</t>
        </r>
      </text>
    </comment>
    <comment ref="AP236" authorId="0">
      <text>
        <r>
          <rPr>
            <sz val="11"/>
            <rFont val="Tahoma"/>
            <family val="2"/>
          </rPr>
          <t xml:space="preserve">açık öğretim derslerinde görev alanların hafta içi ve hafta sonu saatleri açıklama bölümünde belirtilecektir.
</t>
        </r>
      </text>
    </comment>
    <comment ref="AP243" authorId="0">
      <text>
        <r>
          <rPr>
            <sz val="11"/>
            <rFont val="Tahoma"/>
            <family val="2"/>
          </rPr>
          <t xml:space="preserve">açık öğretim derslerinde görev alanların hafta içi ve hafta sonu saatleri açıklama bölümünde belirtilecektir.
</t>
        </r>
      </text>
    </comment>
  </commentList>
</comments>
</file>

<file path=xl/sharedStrings.xml><?xml version="1.0" encoding="utf-8"?>
<sst xmlns="http://schemas.openxmlformats.org/spreadsheetml/2006/main" count="115" uniqueCount="88">
  <si>
    <t>ADI SOYADI</t>
  </si>
  <si>
    <t>SIRA NO</t>
  </si>
  <si>
    <t>ÜNVANI</t>
  </si>
  <si>
    <t>Belleticilik Görevi</t>
  </si>
  <si>
    <t>10/1/c</t>
  </si>
  <si>
    <t>10/1/ç</t>
  </si>
  <si>
    <t>10/1/d</t>
  </si>
  <si>
    <t>10/1/e</t>
  </si>
  <si>
    <t>10/1/f</t>
  </si>
  <si>
    <t>GÜNDÜZ ÜCRETİ</t>
  </si>
  <si>
    <t>GECE ÜCRETİ</t>
  </si>
  <si>
    <t>Maaş Karşılığı Okutacağı Dersler</t>
  </si>
  <si>
    <t>Ücret Karşılığı Okutacağı Dersler</t>
  </si>
  <si>
    <t>Hazırlık Planlama</t>
  </si>
  <si>
    <t>Hazırlık Planl. Esas Toplam</t>
  </si>
  <si>
    <t>Ders Niteliği Yönetim Görevi</t>
  </si>
  <si>
    <t>BRANŞI</t>
  </si>
  <si>
    <t>B.D</t>
  </si>
  <si>
    <t>B.H</t>
  </si>
  <si>
    <t>Dersin Adı</t>
  </si>
  <si>
    <t>T  O  P  L  A  M</t>
  </si>
  <si>
    <t>G E N E L   T O P L A M</t>
  </si>
  <si>
    <t>6-1-c</t>
  </si>
  <si>
    <t>Öğr.Sos.Kiş.Hiz.</t>
  </si>
  <si>
    <t>6/-5</t>
  </si>
  <si>
    <t>8/-</t>
  </si>
  <si>
    <t>11/-</t>
  </si>
  <si>
    <t>13/-</t>
  </si>
  <si>
    <t>9/-</t>
  </si>
  <si>
    <t>17/-</t>
  </si>
  <si>
    <t>21/-</t>
  </si>
  <si>
    <t>ÜCRET KARŞILIĞI TOPLAM                                                                                                                       EK DERS ÜCRETİ SAATİ</t>
  </si>
  <si>
    <t>Geçerli Olduğu Tarih</t>
  </si>
  <si>
    <t>ÖKSH  veya  DANIŞMAN</t>
  </si>
  <si>
    <t>Zorunlu Ek Ders Görevi                                                                                                                                                                                                                                             ( 6-1-a )</t>
  </si>
  <si>
    <t>İsteğe Ek Ders Görevi                                                                                                                                                                                             ( 6-1-b )</t>
  </si>
  <si>
    <t>Fark</t>
  </si>
  <si>
    <t>Toplam</t>
  </si>
  <si>
    <t>TOPLAM                                                               - 6 - DAN                                                          KÜÇÜKSE</t>
  </si>
  <si>
    <t>TOPLAM                                                               - 6 - DAN                                                          BÜYÜKSE</t>
  </si>
  <si>
    <t>20/-</t>
  </si>
  <si>
    <t>Ücretli Öğ</t>
  </si>
  <si>
    <t>Okul Dışı</t>
  </si>
  <si>
    <t>LİSE</t>
  </si>
  <si>
    <t>İ.Ö.O.-LİSE</t>
  </si>
  <si>
    <t>YAT-PANS</t>
  </si>
  <si>
    <t>AND.</t>
  </si>
  <si>
    <t>FEN</t>
  </si>
  <si>
    <t>SOS.BİL.</t>
  </si>
  <si>
    <t>SPOR LİS.</t>
  </si>
  <si>
    <t>AÇIK ÖĞR.LİSESİ                                                                                                                                                                            Yet.ok.Uy.Kurs.</t>
  </si>
  <si>
    <t>Okul Müdürü</t>
  </si>
  <si>
    <t>Planl.Bak.Onar.Gör.</t>
  </si>
  <si>
    <t>DersÜcr.Karş.Gör.</t>
  </si>
  <si>
    <t>HazırlıkvePlan.Gör.</t>
  </si>
  <si>
    <t>DersDışıEğit.Faal.</t>
  </si>
  <si>
    <t>Geçici Görevlend.</t>
  </si>
  <si>
    <t>Okul Dışında Gör.</t>
  </si>
  <si>
    <t xml:space="preserve">T.C. </t>
  </si>
  <si>
    <t>İlgi</t>
  </si>
  <si>
    <t>OLUR</t>
  </si>
  <si>
    <t>Konu</t>
  </si>
  <si>
    <t>: Ekders Ücret Onayı</t>
  </si>
  <si>
    <t>Sayı</t>
  </si>
  <si>
    <t xml:space="preserve">           Uygun Görüşle arz ederim.</t>
  </si>
  <si>
    <t>Milli Eğitim Şube Müdürü</t>
  </si>
  <si>
    <t>…………………</t>
  </si>
  <si>
    <t>: a) Milli Eğitim Bakanlığı Yönetici ve Öğretmenlerinin ders ve ekders saatlerine ilişkin karar (2006/11350 sayılı B.K.K Ek ve Değişiklikler.)</t>
  </si>
  <si>
    <t>: ………....-841.02 /</t>
  </si>
  <si>
    <t>………………………………MÜDÜRLÜĞÜ</t>
  </si>
  <si>
    <t>…./…/……</t>
  </si>
  <si>
    <t>2015-2016 EĞİTİM ÖĞRETİM YILI  YÖNETİCİ VE ÖĞRETMENLERİN HAFTALIK DERS VE EK DERS SAATLERİNE AİT  ÜCRET ONAYI</t>
  </si>
  <si>
    <t>Destekleme ve 
Yetiştirme Kursu</t>
  </si>
  <si>
    <t>: b) 23.08.2015 tarih ve 29454 sayılı Resmi Gazetede yayımlanan  Kamu Görevlilerinin Geneline ve Hizmet Kollarına Yönelik Mali ve Sosyal Haklara ilişkin 3. Dönem Toplu Sözleşme.</t>
  </si>
  <si>
    <t>…..../……../ 2016</t>
  </si>
  <si>
    <t xml:space="preserve">           Okulumuzda görev yapan yönetici ve öğretmenlerin  ders-ek ders ve yönetim görevleri liste halinde aşağıya çıkarılmıştır. Makamınızca da uygun bulunduğu takdirde, adı geçenlere 439 ve 657 sayılı kanunların ilgili maddelerince, 23.08.2015 tarih ve 29454 sayılı Resmi Gazetede yayımlanan  Kamu Görevlilerinin Geneline ve Hizmet Kollarına Yönelik Mali ve Sosyal Haklara ilişkin 3. Dönem Toplu Sözleşme ve 2016 Merkezi Yönetim Bütçe Kanununa uygun olarak olarak gündüz  her bir  ders saati karşılığı bürüt 12,43 TL , gece her bir ders saati karşılığı bürüt 13,32 TL. % 25 fazla her bir ders için 15,53 TL ödenmesini tensiplerinize arz ederim.</t>
  </si>
  <si>
    <t>Nöbet Görevi</t>
  </si>
  <si>
    <t>"++++++++++++++++++++++++++++++++++++++++</t>
  </si>
  <si>
    <t>KOYULHİSAR KAYMAKAMLIĞI</t>
  </si>
  <si>
    <t>Deniz KAPLAN</t>
  </si>
  <si>
    <t>KOYULHİSAR İLÇE MİLLİ EĞİTİM MÜDÜRLÜĞÜNE</t>
  </si>
  <si>
    <t>Hafta içi</t>
  </si>
  <si>
    <t>Haftasonu</t>
  </si>
  <si>
    <t xml:space="preserve">Açıklama yada geçici görevlendirildiği okul/kurum adı </t>
  </si>
  <si>
    <t>Toplam Haftalık ders saati</t>
  </si>
  <si>
    <t>NOT:Geçici görevlendirmelerde ekders memurun kadrosunun bulundurulduğu kurumca ödenecek.</t>
  </si>
  <si>
    <t>Ömer Faruk GÜMÜŞALAN</t>
  </si>
  <si>
    <t>İlçe Milli Eğitim Müdürü V.</t>
  </si>
</sst>
</file>

<file path=xl/styles.xml><?xml version="1.0" encoding="utf-8"?>
<styleSheet xmlns="http://schemas.openxmlformats.org/spreadsheetml/2006/main">
  <numFmts count="65">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dd/mm/yyyy;@"/>
    <numFmt numFmtId="181" formatCode="mmmm"/>
    <numFmt numFmtId="182" formatCode="#,###"/>
    <numFmt numFmtId="183" formatCode="#,###,###"/>
    <numFmt numFmtId="184" formatCode="\$#,##0\ ;\(\$#,##0\)"/>
    <numFmt numFmtId="185" formatCode="&quot;$&quot;#,##0_);[Red]\(&quot;$&quot;#,##0\)"/>
    <numFmt numFmtId="186" formatCode="[$-41F]mmmm\ yy;@"/>
    <numFmt numFmtId="187" formatCode="[$-41F]dd\ mmmm\ yyyy\ dddd"/>
    <numFmt numFmtId="188" formatCode="[$-41F]mmmmm;@"/>
    <numFmt numFmtId="189" formatCode="_-* #,##0\ _T_L_-;\-* #,##0\ _T_L_-;_-* &quot;-&quot;??\ _T_L_-;_-@_-"/>
    <numFmt numFmtId="190" formatCode="#,##0;[Red]#,##0"/>
    <numFmt numFmtId="191" formatCode="_(* #,##0_);_(* \(#,##0\);_(* &quot;-&quot;_);_(@_)"/>
    <numFmt numFmtId="192" formatCode="_(* #,##0.00_);_(* \(#,##0.00\);_(* &quot;-&quot;??_);_(@_)"/>
    <numFmt numFmtId="193" formatCode="hh:mm;@"/>
    <numFmt numFmtId="194" formatCode="0.00000000"/>
    <numFmt numFmtId="195" formatCode="&quot;No :&quot;\ 00.0"/>
    <numFmt numFmtId="196" formatCode="\-\ 00\+000.00"/>
    <numFmt numFmtId="197" formatCode="0&quot; ' den &quot;"/>
    <numFmt numFmtId="198" formatCode="&quot;( Yeşil Defter Sayfa No : &quot;0"/>
    <numFmt numFmtId="199" formatCode="&quot;( Yeşil Defter Sayfa No : &quot;0&quot; )&quot;"/>
    <numFmt numFmtId="200" formatCode="#,##0_ ;\-#,##0\ "/>
    <numFmt numFmtId="201" formatCode="&quot;Evet&quot;;&quot;Evet&quot;;&quot;Hayır&quot;"/>
    <numFmt numFmtId="202" formatCode="&quot;Doğru&quot;;&quot;Doğru&quot;;&quot;Yanlış&quot;"/>
    <numFmt numFmtId="203" formatCode="&quot;Açık&quot;;&quot;Açık&quot;;&quot;Kapalı&quot;"/>
    <numFmt numFmtId="204" formatCode="00000"/>
    <numFmt numFmtId="205" formatCode="_-* #,##0.0\ _T_L_-;\-* #,##0.0\ _T_L_-;_-* &quot;-&quot;??\ _T_L_-;_-@_-"/>
    <numFmt numFmtId="206" formatCode="#,##0\ _T_L"/>
    <numFmt numFmtId="207" formatCode="#,##0\ _T_L;[Red]#,##0\ _T_L"/>
    <numFmt numFmtId="208" formatCode="_-* #,##0.000\ _T_L_-;\-* #,##0.000\ _T_L_-;_-* &quot;-&quot;??\ _T_L_-;_-@_-"/>
    <numFmt numFmtId="209" formatCode="_-* #,##0.0000\ _T_L_-;\-* #,##0.0000\ _T_L_-;_-* &quot;-&quot;??\ _T_L_-;_-@_-"/>
    <numFmt numFmtId="210" formatCode="#,##0.0"/>
    <numFmt numFmtId="211" formatCode="mmmm\ yy"/>
    <numFmt numFmtId="212" formatCode="#/#"/>
    <numFmt numFmtId="213" formatCode="#\#"/>
    <numFmt numFmtId="214" formatCode="#\ /\ #"/>
    <numFmt numFmtId="215" formatCode="mmmm/yyyy"/>
    <numFmt numFmtId="216" formatCode="mmmm\ /\ yyyy"/>
    <numFmt numFmtId="217" formatCode="#,##0\ &quot;TL&quot;"/>
    <numFmt numFmtId="218" formatCode="dddd"/>
    <numFmt numFmtId="219" formatCode="d"/>
    <numFmt numFmtId="220" formatCode="mmm/yyyy"/>
  </numFmts>
  <fonts count="63">
    <font>
      <sz val="10"/>
      <name val="Arial Tur"/>
      <family val="0"/>
    </font>
    <font>
      <u val="single"/>
      <sz val="10"/>
      <color indexed="36"/>
      <name val="Arial Tur"/>
      <family val="0"/>
    </font>
    <font>
      <u val="single"/>
      <sz val="10"/>
      <color indexed="12"/>
      <name val="Arial Tur"/>
      <family val="0"/>
    </font>
    <font>
      <sz val="10"/>
      <name val="Arial"/>
      <family val="0"/>
    </font>
    <font>
      <sz val="10"/>
      <color indexed="10"/>
      <name val="Arial"/>
      <family val="2"/>
    </font>
    <font>
      <sz val="10"/>
      <color indexed="8"/>
      <name val="Arial"/>
      <family val="2"/>
    </font>
    <font>
      <sz val="10"/>
      <name val="MS Sans Serif"/>
      <family val="0"/>
    </font>
    <font>
      <sz val="10"/>
      <color indexed="24"/>
      <name val="Arial"/>
      <family val="0"/>
    </font>
    <font>
      <b/>
      <sz val="18"/>
      <color indexed="24"/>
      <name val="Arial"/>
      <family val="0"/>
    </font>
    <font>
      <b/>
      <sz val="12"/>
      <color indexed="24"/>
      <name val="Arial"/>
      <family val="0"/>
    </font>
    <font>
      <sz val="10"/>
      <name val="Times New Roman Tur"/>
      <family val="0"/>
    </font>
    <font>
      <b/>
      <sz val="10"/>
      <color indexed="10"/>
      <name val="Arial Tur"/>
      <family val="0"/>
    </font>
    <font>
      <b/>
      <i/>
      <sz val="10"/>
      <color indexed="10"/>
      <name val="Arial Tur"/>
      <family val="0"/>
    </font>
    <font>
      <b/>
      <sz val="10"/>
      <name val="Arial Unicode MS"/>
      <family val="2"/>
    </font>
    <font>
      <b/>
      <sz val="10"/>
      <color indexed="10"/>
      <name val="Arial Unicode MS"/>
      <family val="2"/>
    </font>
    <font>
      <b/>
      <sz val="10"/>
      <color indexed="48"/>
      <name val="Arial Unicode MS"/>
      <family val="2"/>
    </font>
    <font>
      <b/>
      <sz val="10"/>
      <color indexed="8"/>
      <name val="Arial Unicode MS"/>
      <family val="2"/>
    </font>
    <font>
      <b/>
      <sz val="11"/>
      <name val="Arial Unicode MS"/>
      <family val="2"/>
    </font>
    <font>
      <b/>
      <sz val="10"/>
      <color indexed="12"/>
      <name val="Arial Unicode MS"/>
      <family val="2"/>
    </font>
    <font>
      <b/>
      <sz val="10"/>
      <color indexed="61"/>
      <name val="Arial Unicode MS"/>
      <family val="2"/>
    </font>
    <font>
      <b/>
      <sz val="9"/>
      <color indexed="61"/>
      <name val="Arial Unicode MS"/>
      <family val="2"/>
    </font>
    <font>
      <b/>
      <sz val="9"/>
      <name val="Arial Unicode MS"/>
      <family val="2"/>
    </font>
    <font>
      <b/>
      <sz val="12"/>
      <name val="Arial Unicode MS"/>
      <family val="2"/>
    </font>
    <font>
      <b/>
      <sz val="13"/>
      <name val="Arial Unicode MS"/>
      <family val="2"/>
    </font>
    <font>
      <sz val="9"/>
      <name val="Tahoma"/>
      <family val="0"/>
    </font>
    <font>
      <b/>
      <sz val="9"/>
      <name val="Tahoma"/>
      <family val="0"/>
    </font>
    <font>
      <sz val="14"/>
      <name val="Tahoma"/>
      <family val="2"/>
    </font>
    <font>
      <sz val="11"/>
      <name val="Tahoma"/>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8"/>
      <name val="Arial Tur"/>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1"/>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13"/>
        <bgColor indexed="64"/>
      </patternFill>
    </fill>
    <fill>
      <patternFill patternType="solid">
        <fgColor indexed="47"/>
        <bgColor indexed="64"/>
      </patternFill>
    </fill>
    <fill>
      <patternFill patternType="solid">
        <fgColor indexed="41"/>
        <bgColor indexed="64"/>
      </patternFill>
    </fill>
    <fill>
      <patternFill patternType="solid">
        <fgColor indexed="44"/>
        <bgColor indexed="64"/>
      </patternFill>
    </fill>
  </fills>
  <borders count="43">
    <border>
      <left/>
      <right/>
      <top/>
      <bottom/>
      <diagonal/>
    </border>
    <border>
      <left style="hair"/>
      <right style="hair"/>
      <top style="hair"/>
      <bottom style="hair"/>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style="double"/>
      <bottom>
        <color indexed="63"/>
      </bottom>
    </border>
    <border>
      <left style="thin"/>
      <right style="thin"/>
      <top style="thin"/>
      <bottom>
        <color indexed="63"/>
      </bottom>
    </border>
    <border>
      <left style="medium"/>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medium"/>
      <top>
        <color indexed="63"/>
      </top>
      <bottom>
        <color indexed="63"/>
      </bottom>
    </border>
    <border>
      <left style="medium"/>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style="thin"/>
      <bottom style="thin"/>
    </border>
    <border>
      <left style="thin"/>
      <right style="medium"/>
      <top style="thin"/>
      <bottom style="thin"/>
    </border>
    <border>
      <left style="medium"/>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color indexed="63"/>
      </bottom>
    </border>
    <border>
      <left style="medium"/>
      <right style="medium"/>
      <top style="medium"/>
      <bottom style="medium"/>
    </border>
    <border>
      <left style="thin"/>
      <right style="thin"/>
      <top style="medium"/>
      <bottom>
        <color indexed="63"/>
      </bottom>
    </border>
    <border>
      <left style="thin"/>
      <right style="thin"/>
      <top style="medium"/>
      <bottom style="thin"/>
    </border>
    <border>
      <left style="thin"/>
      <right style="thin"/>
      <top>
        <color indexed="63"/>
      </top>
      <bottom style="medium"/>
    </border>
    <border>
      <left style="thin"/>
      <right style="thin"/>
      <top style="thin"/>
      <bottom style="mediu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7" fillId="0" borderId="0" applyNumberFormat="0" applyFill="0" applyBorder="0" applyAlignment="0" applyProtection="0"/>
    <xf numFmtId="3" fontId="4" fillId="19" borderId="0" applyNumberFormat="0" applyFont="0" applyBorder="0" applyAlignment="0" applyProtection="0"/>
    <xf numFmtId="0" fontId="48" fillId="0" borderId="0" applyNumberFormat="0" applyFill="0" applyBorder="0" applyAlignment="0" applyProtection="0"/>
    <xf numFmtId="3" fontId="5" fillId="0" borderId="1" applyFill="0" applyBorder="0" applyAlignment="0">
      <protection/>
    </xf>
    <xf numFmtId="0" fontId="49" fillId="0" borderId="2" applyNumberFormat="0" applyFill="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41" fontId="0" fillId="0" borderId="0" applyFont="0" applyFill="0" applyBorder="0" applyAlignment="0" applyProtection="0"/>
    <xf numFmtId="195" fontId="3" fillId="0" borderId="0">
      <alignment/>
      <protection locked="0"/>
    </xf>
    <xf numFmtId="38" fontId="6" fillId="0" borderId="0" applyFont="0" applyFill="0" applyBorder="0" applyAlignment="0" applyProtection="0"/>
    <xf numFmtId="43" fontId="10" fillId="0" borderId="0" applyFont="0" applyFill="0" applyBorder="0" applyAlignment="0" applyProtection="0"/>
    <xf numFmtId="3" fontId="7" fillId="0" borderId="0" applyFont="0" applyFill="0" applyBorder="0" applyAlignment="0" applyProtection="0"/>
    <xf numFmtId="196" fontId="3" fillId="0" borderId="0">
      <alignment/>
      <protection locked="0"/>
    </xf>
    <xf numFmtId="185" fontId="6" fillId="0" borderId="0" applyFont="0" applyFill="0" applyBorder="0" applyAlignment="0" applyProtection="0"/>
    <xf numFmtId="44" fontId="10" fillId="0" borderId="0" applyFont="0" applyFill="0" applyBorder="0" applyAlignment="0" applyProtection="0"/>
    <xf numFmtId="184" fontId="7" fillId="0" borderId="0" applyFont="0" applyFill="0" applyBorder="0" applyAlignment="0" applyProtection="0"/>
    <xf numFmtId="0" fontId="53" fillId="20" borderId="6" applyNumberFormat="0" applyAlignment="0" applyProtection="0"/>
    <xf numFmtId="0" fontId="7" fillId="0" borderId="0" applyFont="0" applyFill="0" applyBorder="0" applyAlignment="0" applyProtection="0"/>
    <xf numFmtId="2" fontId="7" fillId="0" borderId="0" applyFont="0" applyFill="0" applyBorder="0" applyAlignment="0" applyProtection="0"/>
    <xf numFmtId="0" fontId="54" fillId="21" borderId="7"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199" fontId="3" fillId="0" borderId="0">
      <alignment/>
      <protection locked="0"/>
    </xf>
    <xf numFmtId="199" fontId="3" fillId="0" borderId="0">
      <alignment/>
      <protection locked="0"/>
    </xf>
    <xf numFmtId="0" fontId="55" fillId="20" borderId="7" applyNumberFormat="0" applyAlignment="0" applyProtection="0"/>
    <xf numFmtId="0" fontId="56" fillId="22" borderId="8" applyNumberFormat="0" applyAlignment="0" applyProtection="0"/>
    <xf numFmtId="0" fontId="57" fillId="23"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8" fillId="24" borderId="0" applyNumberFormat="0" applyBorder="0" applyAlignment="0" applyProtection="0"/>
    <xf numFmtId="0" fontId="0" fillId="25" borderId="9" applyNumberFormat="0" applyFont="0" applyAlignment="0" applyProtection="0"/>
    <xf numFmtId="0" fontId="59"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198" fontId="3" fillId="0" borderId="0">
      <alignment/>
      <protection locked="0"/>
    </xf>
    <xf numFmtId="0" fontId="60" fillId="0" borderId="10" applyNumberFormat="0" applyFill="0" applyAlignment="0" applyProtection="0"/>
    <xf numFmtId="0" fontId="7" fillId="0" borderId="11" applyNumberFormat="0" applyFont="0" applyFill="0" applyAlignment="0" applyProtection="0"/>
    <xf numFmtId="0" fontId="61" fillId="0" borderId="0" applyNumberFormat="0" applyFill="0" applyBorder="0" applyAlignment="0" applyProtection="0"/>
    <xf numFmtId="43" fontId="0" fillId="0" borderId="0" applyFont="0" applyFill="0" applyBorder="0" applyAlignment="0" applyProtection="0"/>
    <xf numFmtId="41" fontId="3" fillId="0" borderId="0" applyFont="0" applyFill="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9" fontId="0" fillId="0" borderId="0" applyFont="0" applyFill="0" applyBorder="0" applyAlignment="0" applyProtection="0"/>
  </cellStyleXfs>
  <cellXfs count="128">
    <xf numFmtId="0" fontId="0" fillId="0" borderId="0" xfId="0" applyAlignment="1">
      <alignment/>
    </xf>
    <xf numFmtId="0" fontId="13" fillId="4" borderId="0" xfId="0" applyFont="1" applyFill="1" applyAlignment="1">
      <alignment/>
    </xf>
    <xf numFmtId="0" fontId="14" fillId="4" borderId="0" xfId="0" applyFont="1" applyFill="1" applyBorder="1" applyAlignment="1">
      <alignment horizontal="right"/>
    </xf>
    <xf numFmtId="0" fontId="15" fillId="4" borderId="0" xfId="0" applyFont="1" applyFill="1" applyBorder="1" applyAlignment="1">
      <alignment horizontal="left"/>
    </xf>
    <xf numFmtId="0" fontId="16" fillId="4" borderId="0" xfId="0" applyFont="1" applyFill="1" applyBorder="1" applyAlignment="1">
      <alignment/>
    </xf>
    <xf numFmtId="0" fontId="15" fillId="4" borderId="0" xfId="0" applyFont="1" applyFill="1" applyBorder="1" applyAlignment="1">
      <alignment/>
    </xf>
    <xf numFmtId="0" fontId="13" fillId="4" borderId="0" xfId="0" applyFont="1" applyFill="1" applyAlignment="1">
      <alignment/>
    </xf>
    <xf numFmtId="0" fontId="17" fillId="4" borderId="0" xfId="0" applyFont="1" applyFill="1" applyAlignment="1">
      <alignment/>
    </xf>
    <xf numFmtId="0" fontId="18" fillId="4" borderId="0" xfId="0" applyFont="1" applyFill="1" applyBorder="1" applyAlignment="1">
      <alignment horizontal="right"/>
    </xf>
    <xf numFmtId="0" fontId="13" fillId="4" borderId="0" xfId="0" applyFont="1" applyFill="1" applyBorder="1" applyAlignment="1">
      <alignment textRotation="90"/>
    </xf>
    <xf numFmtId="0" fontId="19" fillId="4" borderId="0" xfId="0" applyFont="1" applyFill="1" applyBorder="1" applyAlignment="1">
      <alignment horizontal="center" vertical="center" wrapText="1"/>
    </xf>
    <xf numFmtId="0" fontId="19" fillId="4" borderId="0" xfId="0" applyFont="1" applyFill="1" applyBorder="1" applyAlignment="1">
      <alignment horizontal="center" vertical="center"/>
    </xf>
    <xf numFmtId="0" fontId="13" fillId="33" borderId="12" xfId="0" applyFont="1" applyFill="1" applyBorder="1" applyAlignment="1">
      <alignment textRotation="90"/>
    </xf>
    <xf numFmtId="0" fontId="19" fillId="33" borderId="13" xfId="0" applyFont="1" applyFill="1" applyBorder="1" applyAlignment="1">
      <alignment horizontal="center" vertical="center"/>
    </xf>
    <xf numFmtId="0" fontId="19" fillId="33" borderId="13" xfId="0" applyFont="1" applyFill="1" applyBorder="1" applyAlignment="1">
      <alignment horizontal="center" vertical="center" textRotation="90"/>
    </xf>
    <xf numFmtId="16" fontId="19" fillId="33" borderId="13" xfId="0" applyNumberFormat="1" applyFont="1" applyFill="1" applyBorder="1" applyAlignment="1">
      <alignment horizontal="center" vertical="center" textRotation="90"/>
    </xf>
    <xf numFmtId="0" fontId="19" fillId="4" borderId="0" xfId="0" applyFont="1" applyFill="1" applyBorder="1" applyAlignment="1">
      <alignment horizontal="center" vertical="center" textRotation="90" wrapText="1"/>
    </xf>
    <xf numFmtId="0" fontId="19" fillId="34" borderId="14" xfId="0" applyFont="1" applyFill="1" applyBorder="1" applyAlignment="1">
      <alignment horizontal="center" vertical="center"/>
    </xf>
    <xf numFmtId="0" fontId="19" fillId="10" borderId="15" xfId="0" applyFont="1" applyFill="1" applyBorder="1" applyAlignment="1">
      <alignment horizontal="center" vertical="center"/>
    </xf>
    <xf numFmtId="0" fontId="19" fillId="34" borderId="15" xfId="0" applyFont="1" applyFill="1" applyBorder="1" applyAlignment="1">
      <alignment horizontal="center" vertical="center"/>
    </xf>
    <xf numFmtId="0" fontId="19" fillId="33" borderId="15" xfId="0" applyFont="1" applyFill="1" applyBorder="1" applyAlignment="1">
      <alignment horizontal="center" vertical="center" textRotation="90"/>
    </xf>
    <xf numFmtId="0" fontId="19" fillId="33" borderId="16" xfId="0" applyFont="1" applyFill="1" applyBorder="1" applyAlignment="1">
      <alignment horizontal="center" vertical="center" textRotation="90"/>
    </xf>
    <xf numFmtId="0" fontId="21" fillId="4" borderId="17" xfId="0" applyFont="1" applyFill="1" applyBorder="1" applyAlignment="1" applyProtection="1">
      <alignment horizontal="left"/>
      <protection locked="0"/>
    </xf>
    <xf numFmtId="0" fontId="13" fillId="4" borderId="17" xfId="0" applyFont="1" applyFill="1" applyBorder="1" applyAlignment="1" applyProtection="1">
      <alignment horizontal="left"/>
      <protection locked="0"/>
    </xf>
    <xf numFmtId="0" fontId="13" fillId="4" borderId="0" xfId="0" applyFont="1" applyFill="1" applyBorder="1" applyAlignment="1">
      <alignment horizontal="center" vertical="center"/>
    </xf>
    <xf numFmtId="0" fontId="13" fillId="4" borderId="18" xfId="0" applyFont="1" applyFill="1" applyBorder="1" applyAlignment="1" applyProtection="1">
      <alignment horizontal="left"/>
      <protection locked="0"/>
    </xf>
    <xf numFmtId="0" fontId="13" fillId="4" borderId="19" xfId="0" applyFont="1" applyFill="1" applyBorder="1" applyAlignment="1" applyProtection="1">
      <alignment horizontal="left"/>
      <protection locked="0"/>
    </xf>
    <xf numFmtId="0" fontId="13" fillId="4" borderId="20" xfId="0" applyFont="1" applyFill="1" applyBorder="1" applyAlignment="1" applyProtection="1">
      <alignment horizontal="left"/>
      <protection locked="0"/>
    </xf>
    <xf numFmtId="0" fontId="22" fillId="4" borderId="0" xfId="0" applyFont="1" applyFill="1" applyAlignment="1">
      <alignment/>
    </xf>
    <xf numFmtId="0" fontId="23" fillId="4" borderId="0" xfId="0" applyFont="1" applyFill="1" applyBorder="1" applyAlignment="1">
      <alignment wrapText="1"/>
    </xf>
    <xf numFmtId="0" fontId="23" fillId="4" borderId="0" xfId="0" applyFont="1" applyFill="1" applyBorder="1" applyAlignment="1">
      <alignment horizontal="center" wrapText="1"/>
    </xf>
    <xf numFmtId="0" fontId="23" fillId="4" borderId="0" xfId="0" applyFont="1" applyFill="1" applyAlignment="1">
      <alignment/>
    </xf>
    <xf numFmtId="0" fontId="23" fillId="4" borderId="0" xfId="0" applyFont="1" applyFill="1" applyBorder="1" applyAlignment="1">
      <alignment horizontal="left" wrapText="1"/>
    </xf>
    <xf numFmtId="0" fontId="23" fillId="4" borderId="0" xfId="0" applyFont="1" applyFill="1" applyAlignment="1">
      <alignment horizontal="center"/>
    </xf>
    <xf numFmtId="14" fontId="23" fillId="4" borderId="0" xfId="0" applyNumberFormat="1" applyFont="1" applyFill="1" applyAlignment="1">
      <alignment horizontal="center"/>
    </xf>
    <xf numFmtId="0" fontId="23" fillId="4" borderId="0" xfId="0" applyFont="1" applyFill="1" applyAlignment="1">
      <alignment/>
    </xf>
    <xf numFmtId="0" fontId="23" fillId="4" borderId="0" xfId="0" applyFont="1" applyFill="1" applyAlignment="1">
      <alignment horizontal="center" vertical="center"/>
    </xf>
    <xf numFmtId="0" fontId="23" fillId="4" borderId="0" xfId="0" applyFont="1" applyFill="1" applyAlignment="1">
      <alignment vertical="center"/>
    </xf>
    <xf numFmtId="0" fontId="13" fillId="4" borderId="21" xfId="0" applyFont="1" applyFill="1" applyBorder="1" applyAlignment="1" applyProtection="1">
      <alignment horizontal="center"/>
      <protection locked="0"/>
    </xf>
    <xf numFmtId="0" fontId="13" fillId="4" borderId="17" xfId="0" applyFont="1" applyFill="1" applyBorder="1" applyAlignment="1" applyProtection="1">
      <alignment horizontal="center"/>
      <protection locked="0"/>
    </xf>
    <xf numFmtId="0" fontId="13" fillId="4" borderId="22" xfId="0" applyFont="1" applyFill="1" applyBorder="1" applyAlignment="1" applyProtection="1">
      <alignment horizontal="center"/>
      <protection locked="0"/>
    </xf>
    <xf numFmtId="0" fontId="13" fillId="4" borderId="18" xfId="0" applyFont="1" applyFill="1" applyBorder="1" applyAlignment="1" applyProtection="1">
      <alignment horizontal="center"/>
      <protection locked="0"/>
    </xf>
    <xf numFmtId="0" fontId="13" fillId="4" borderId="19" xfId="0" applyFont="1" applyFill="1" applyBorder="1" applyAlignment="1" applyProtection="1">
      <alignment horizontal="center"/>
      <protection locked="0"/>
    </xf>
    <xf numFmtId="0" fontId="13" fillId="4" borderId="23" xfId="0" applyFont="1" applyFill="1" applyBorder="1" applyAlignment="1" applyProtection="1">
      <alignment horizontal="center"/>
      <protection locked="0"/>
    </xf>
    <xf numFmtId="0" fontId="13" fillId="4" borderId="20" xfId="0" applyFont="1" applyFill="1" applyBorder="1" applyAlignment="1" applyProtection="1">
      <alignment horizontal="center"/>
      <protection locked="0"/>
    </xf>
    <xf numFmtId="0" fontId="19" fillId="33" borderId="13" xfId="0" applyFont="1" applyFill="1" applyBorder="1" applyAlignment="1">
      <alignment horizontal="center" vertical="justify" textRotation="90" wrapText="1"/>
    </xf>
    <xf numFmtId="0" fontId="13" fillId="4" borderId="13" xfId="0" applyFont="1" applyFill="1" applyBorder="1" applyAlignment="1">
      <alignment horizontal="center" vertical="center"/>
    </xf>
    <xf numFmtId="0" fontId="13" fillId="4" borderId="24" xfId="0" applyFont="1" applyFill="1" applyBorder="1" applyAlignment="1">
      <alignment horizontal="center" vertical="center"/>
    </xf>
    <xf numFmtId="0" fontId="13" fillId="4" borderId="25" xfId="0" applyFont="1" applyFill="1" applyBorder="1" applyAlignment="1">
      <alignment horizontal="center" vertical="center"/>
    </xf>
    <xf numFmtId="0" fontId="14" fillId="4" borderId="26" xfId="0" applyFont="1" applyFill="1" applyBorder="1" applyAlignment="1">
      <alignment horizontal="center" vertical="center"/>
    </xf>
    <xf numFmtId="0" fontId="14" fillId="4" borderId="27" xfId="0" applyFont="1" applyFill="1" applyBorder="1" applyAlignment="1">
      <alignment horizontal="center" vertical="center"/>
    </xf>
    <xf numFmtId="0" fontId="14" fillId="4" borderId="28" xfId="0" applyFont="1" applyFill="1" applyBorder="1" applyAlignment="1">
      <alignment horizontal="center" vertical="center"/>
    </xf>
    <xf numFmtId="0" fontId="13" fillId="4" borderId="13" xfId="0" applyFont="1" applyFill="1" applyBorder="1" applyAlignment="1" applyProtection="1">
      <alignment horizontal="center" vertical="center"/>
      <protection/>
    </xf>
    <xf numFmtId="0" fontId="13" fillId="4" borderId="24" xfId="0" applyFont="1" applyFill="1" applyBorder="1" applyAlignment="1" applyProtection="1">
      <alignment horizontal="center" vertical="center"/>
      <protection/>
    </xf>
    <xf numFmtId="0" fontId="13" fillId="4" borderId="25" xfId="0" applyFont="1" applyFill="1" applyBorder="1" applyAlignment="1" applyProtection="1">
      <alignment horizontal="center" vertical="center"/>
      <protection/>
    </xf>
    <xf numFmtId="0" fontId="13" fillId="10" borderId="29" xfId="0" applyFont="1" applyFill="1" applyBorder="1" applyAlignment="1">
      <alignment horizontal="center" vertical="center"/>
    </xf>
    <xf numFmtId="0" fontId="13" fillId="10" borderId="30" xfId="0" applyFont="1" applyFill="1" applyBorder="1" applyAlignment="1">
      <alignment horizontal="center" vertical="center"/>
    </xf>
    <xf numFmtId="0" fontId="13" fillId="34" borderId="29" xfId="0" applyFont="1" applyFill="1" applyBorder="1" applyAlignment="1">
      <alignment horizontal="center" vertical="center"/>
    </xf>
    <xf numFmtId="0" fontId="13" fillId="35" borderId="26" xfId="0" applyFont="1" applyFill="1" applyBorder="1" applyAlignment="1">
      <alignment horizontal="center" vertical="center"/>
    </xf>
    <xf numFmtId="0" fontId="13" fillId="35" borderId="27" xfId="0" applyFont="1" applyFill="1" applyBorder="1" applyAlignment="1">
      <alignment horizontal="center" vertical="center"/>
    </xf>
    <xf numFmtId="0" fontId="13" fillId="35" borderId="28" xfId="0" applyFont="1" applyFill="1" applyBorder="1" applyAlignment="1">
      <alignment horizontal="center" vertical="center"/>
    </xf>
    <xf numFmtId="0" fontId="13" fillId="4" borderId="13" xfId="0" applyNumberFormat="1" applyFont="1" applyFill="1" applyBorder="1" applyAlignment="1">
      <alignment horizontal="center" vertical="center"/>
    </xf>
    <xf numFmtId="0" fontId="13" fillId="4" borderId="24" xfId="0" applyNumberFormat="1" applyFont="1" applyFill="1" applyBorder="1" applyAlignment="1">
      <alignment horizontal="center" vertical="center"/>
    </xf>
    <xf numFmtId="0" fontId="13" fillId="4" borderId="25" xfId="0" applyNumberFormat="1" applyFont="1" applyFill="1" applyBorder="1" applyAlignment="1">
      <alignment horizontal="center" vertical="center"/>
    </xf>
    <xf numFmtId="0" fontId="13" fillId="3" borderId="29" xfId="0" applyFont="1" applyFill="1" applyBorder="1" applyAlignment="1">
      <alignment horizontal="center" vertical="center"/>
    </xf>
    <xf numFmtId="0" fontId="13" fillId="34" borderId="31" xfId="0" applyFont="1" applyFill="1" applyBorder="1" applyAlignment="1">
      <alignment horizontal="center" vertical="center"/>
    </xf>
    <xf numFmtId="0" fontId="13" fillId="36" borderId="29" xfId="0" applyFont="1" applyFill="1" applyBorder="1" applyAlignment="1">
      <alignment horizontal="center" vertical="center"/>
    </xf>
    <xf numFmtId="0" fontId="13" fillId="4" borderId="13" xfId="0" applyFont="1" applyFill="1" applyBorder="1" applyAlignment="1" applyProtection="1">
      <alignment horizontal="left" vertical="center" wrapText="1"/>
      <protection locked="0"/>
    </xf>
    <xf numFmtId="0" fontId="13" fillId="4" borderId="24" xfId="0" applyFont="1" applyFill="1" applyBorder="1" applyAlignment="1" applyProtection="1">
      <alignment horizontal="left" vertical="center" wrapText="1"/>
      <protection locked="0"/>
    </xf>
    <xf numFmtId="0" fontId="13" fillId="4" borderId="25" xfId="0" applyFont="1" applyFill="1" applyBorder="1" applyAlignment="1" applyProtection="1">
      <alignment horizontal="left" vertical="center" wrapText="1"/>
      <protection locked="0"/>
    </xf>
    <xf numFmtId="0" fontId="19" fillId="33" borderId="13" xfId="0" applyFont="1" applyFill="1" applyBorder="1" applyAlignment="1">
      <alignment horizontal="center" vertical="center"/>
    </xf>
    <xf numFmtId="0" fontId="19" fillId="33" borderId="24" xfId="0" applyFont="1" applyFill="1" applyBorder="1" applyAlignment="1">
      <alignment horizontal="center" vertical="center"/>
    </xf>
    <xf numFmtId="0" fontId="19" fillId="33" borderId="25" xfId="0" applyFont="1" applyFill="1" applyBorder="1" applyAlignment="1">
      <alignment horizontal="center" vertical="center"/>
    </xf>
    <xf numFmtId="0" fontId="19" fillId="33" borderId="13" xfId="0" applyFont="1" applyFill="1" applyBorder="1" applyAlignment="1">
      <alignment horizontal="center" vertical="justify" textRotation="90" wrapText="1"/>
    </xf>
    <xf numFmtId="0" fontId="19" fillId="33" borderId="24" xfId="0" applyFont="1" applyFill="1" applyBorder="1" applyAlignment="1">
      <alignment horizontal="center" vertical="justify" textRotation="90" wrapText="1"/>
    </xf>
    <xf numFmtId="0" fontId="19" fillId="33" borderId="25" xfId="0" applyFont="1" applyFill="1" applyBorder="1" applyAlignment="1">
      <alignment horizontal="center" vertical="justify" textRotation="90" wrapText="1"/>
    </xf>
    <xf numFmtId="0" fontId="19" fillId="33" borderId="32" xfId="0" applyFont="1" applyFill="1" applyBorder="1" applyAlignment="1">
      <alignment horizontal="center" vertical="center" wrapText="1"/>
    </xf>
    <xf numFmtId="0" fontId="19" fillId="33" borderId="33" xfId="0" applyFont="1" applyFill="1" applyBorder="1" applyAlignment="1">
      <alignment horizontal="center" vertical="center" wrapText="1"/>
    </xf>
    <xf numFmtId="0" fontId="19" fillId="33" borderId="26" xfId="0" applyFont="1" applyFill="1" applyBorder="1" applyAlignment="1">
      <alignment horizontal="center" vertical="center" wrapText="1"/>
    </xf>
    <xf numFmtId="0" fontId="19" fillId="33" borderId="34" xfId="0" applyFont="1" applyFill="1" applyBorder="1" applyAlignment="1">
      <alignment horizontal="center" vertical="center" wrapText="1"/>
    </xf>
    <xf numFmtId="0" fontId="19" fillId="33" borderId="0" xfId="0" applyFont="1" applyFill="1" applyBorder="1" applyAlignment="1">
      <alignment horizontal="center" vertical="center" wrapText="1"/>
    </xf>
    <xf numFmtId="0" fontId="19" fillId="33" borderId="27" xfId="0" applyFont="1" applyFill="1" applyBorder="1" applyAlignment="1">
      <alignment horizontal="center" vertical="center" wrapText="1"/>
    </xf>
    <xf numFmtId="0" fontId="19" fillId="33" borderId="35" xfId="0" applyFont="1" applyFill="1" applyBorder="1" applyAlignment="1">
      <alignment horizontal="center" vertical="center" wrapText="1"/>
    </xf>
    <xf numFmtId="0" fontId="19" fillId="33" borderId="36" xfId="0" applyFont="1" applyFill="1" applyBorder="1" applyAlignment="1">
      <alignment horizontal="center" vertical="center" wrapText="1"/>
    </xf>
    <xf numFmtId="0" fontId="19" fillId="33" borderId="28" xfId="0" applyFont="1" applyFill="1" applyBorder="1" applyAlignment="1">
      <alignment horizontal="center" vertical="center" wrapText="1"/>
    </xf>
    <xf numFmtId="0" fontId="19" fillId="33" borderId="13" xfId="0" applyFont="1" applyFill="1" applyBorder="1" applyAlignment="1">
      <alignment horizontal="center" vertical="center" wrapText="1"/>
    </xf>
    <xf numFmtId="0" fontId="19" fillId="33" borderId="24" xfId="0" applyFont="1" applyFill="1" applyBorder="1" applyAlignment="1">
      <alignment horizontal="center" vertical="center" wrapText="1"/>
    </xf>
    <xf numFmtId="0" fontId="19" fillId="33" borderId="13" xfId="0" applyFont="1" applyFill="1" applyBorder="1" applyAlignment="1">
      <alignment horizontal="center" textRotation="90"/>
    </xf>
    <xf numFmtId="0" fontId="19" fillId="33" borderId="24" xfId="0" applyFont="1" applyFill="1" applyBorder="1" applyAlignment="1">
      <alignment horizontal="center" textRotation="90"/>
    </xf>
    <xf numFmtId="0" fontId="19" fillId="33" borderId="25" xfId="0" applyFont="1" applyFill="1" applyBorder="1" applyAlignment="1">
      <alignment horizontal="center" textRotation="90"/>
    </xf>
    <xf numFmtId="0" fontId="14" fillId="4" borderId="13" xfId="0" applyFont="1" applyFill="1" applyBorder="1" applyAlignment="1">
      <alignment horizontal="center" vertical="center"/>
    </xf>
    <xf numFmtId="0" fontId="14" fillId="4" borderId="24" xfId="0" applyFont="1" applyFill="1" applyBorder="1" applyAlignment="1">
      <alignment horizontal="center" vertical="center"/>
    </xf>
    <xf numFmtId="0" fontId="14" fillId="4" borderId="25" xfId="0" applyFont="1" applyFill="1" applyBorder="1" applyAlignment="1">
      <alignment horizontal="center" vertical="center"/>
    </xf>
    <xf numFmtId="0" fontId="15" fillId="4" borderId="0" xfId="0" applyFont="1" applyFill="1" applyBorder="1" applyAlignment="1">
      <alignment horizontal="left"/>
    </xf>
    <xf numFmtId="0" fontId="23" fillId="4" borderId="0" xfId="0" applyFont="1" applyFill="1" applyAlignment="1">
      <alignment horizontal="center"/>
    </xf>
    <xf numFmtId="0" fontId="13" fillId="3" borderId="12" xfId="0" applyFont="1" applyFill="1" applyBorder="1" applyAlignment="1">
      <alignment horizontal="center" vertical="center" textRotation="90" wrapText="1"/>
    </xf>
    <xf numFmtId="0" fontId="13" fillId="37" borderId="12" xfId="0" applyFont="1" applyFill="1" applyBorder="1" applyAlignment="1">
      <alignment horizontal="center" vertical="center" textRotation="90" wrapText="1"/>
    </xf>
    <xf numFmtId="0" fontId="17" fillId="4" borderId="0" xfId="0" applyFont="1" applyFill="1" applyBorder="1" applyAlignment="1">
      <alignment horizontal="center" wrapText="1"/>
    </xf>
    <xf numFmtId="0" fontId="23" fillId="4" borderId="0" xfId="0" applyFont="1" applyFill="1" applyBorder="1" applyAlignment="1">
      <alignment horizontal="left" wrapText="1"/>
    </xf>
    <xf numFmtId="14" fontId="23" fillId="4" borderId="0" xfId="0" applyNumberFormat="1" applyFont="1" applyFill="1" applyAlignment="1">
      <alignment horizontal="center"/>
    </xf>
    <xf numFmtId="0" fontId="23" fillId="4" borderId="0" xfId="0" applyFont="1" applyFill="1" applyAlignment="1">
      <alignment horizontal="center" vertical="center"/>
    </xf>
    <xf numFmtId="0" fontId="23" fillId="4" borderId="0" xfId="0" applyFont="1" applyFill="1" applyBorder="1" applyAlignment="1">
      <alignment horizontal="center" wrapText="1"/>
    </xf>
    <xf numFmtId="0" fontId="13" fillId="4" borderId="32" xfId="0" applyFont="1" applyFill="1" applyBorder="1" applyAlignment="1">
      <alignment horizontal="center" vertical="center"/>
    </xf>
    <xf numFmtId="0" fontId="13" fillId="4" borderId="34" xfId="0" applyFont="1" applyFill="1" applyBorder="1" applyAlignment="1">
      <alignment horizontal="center" vertical="center"/>
    </xf>
    <xf numFmtId="0" fontId="13" fillId="4" borderId="35" xfId="0" applyFont="1" applyFill="1" applyBorder="1" applyAlignment="1">
      <alignment horizontal="center" vertical="center"/>
    </xf>
    <xf numFmtId="14" fontId="13" fillId="4" borderId="32" xfId="0" applyNumberFormat="1" applyFont="1" applyFill="1" applyBorder="1" applyAlignment="1" applyProtection="1">
      <alignment horizontal="center" vertical="center"/>
      <protection locked="0"/>
    </xf>
    <xf numFmtId="14" fontId="13" fillId="4" borderId="34" xfId="0" applyNumberFormat="1" applyFont="1" applyFill="1" applyBorder="1" applyAlignment="1" applyProtection="1">
      <alignment horizontal="center" vertical="center"/>
      <protection locked="0"/>
    </xf>
    <xf numFmtId="14" fontId="13" fillId="4" borderId="35" xfId="0" applyNumberFormat="1" applyFont="1" applyFill="1" applyBorder="1" applyAlignment="1" applyProtection="1">
      <alignment horizontal="center" vertical="center"/>
      <protection locked="0"/>
    </xf>
    <xf numFmtId="0" fontId="14" fillId="4" borderId="29" xfId="0" applyFont="1" applyFill="1" applyBorder="1" applyAlignment="1">
      <alignment horizontal="center" vertical="center"/>
    </xf>
    <xf numFmtId="0" fontId="14" fillId="4" borderId="37" xfId="0" applyFont="1" applyFill="1" applyBorder="1" applyAlignment="1">
      <alignment horizontal="center" vertical="center"/>
    </xf>
    <xf numFmtId="0" fontId="13" fillId="4" borderId="37" xfId="0" applyNumberFormat="1" applyFont="1" applyFill="1" applyBorder="1" applyAlignment="1" applyProtection="1">
      <alignment horizontal="center" vertical="center" wrapText="1"/>
      <protection locked="0"/>
    </xf>
    <xf numFmtId="16" fontId="19" fillId="8" borderId="13" xfId="0" applyNumberFormat="1" applyFont="1" applyFill="1" applyBorder="1" applyAlignment="1">
      <alignment horizontal="center" vertical="center" textRotation="90"/>
    </xf>
    <xf numFmtId="0" fontId="19" fillId="33" borderId="38" xfId="0" applyFont="1" applyFill="1" applyBorder="1" applyAlignment="1">
      <alignment horizontal="center" vertical="justify" textRotation="90" wrapText="1"/>
    </xf>
    <xf numFmtId="0" fontId="19" fillId="33" borderId="38" xfId="0" applyFont="1" applyFill="1" applyBorder="1" applyAlignment="1">
      <alignment horizontal="center" vertical="center" wrapText="1"/>
    </xf>
    <xf numFmtId="0" fontId="19" fillId="33" borderId="38" xfId="0" applyFont="1" applyFill="1" applyBorder="1" applyAlignment="1">
      <alignment horizontal="center" vertical="center" textRotation="90" wrapText="1"/>
    </xf>
    <xf numFmtId="0" fontId="19" fillId="33" borderId="38" xfId="0" applyFont="1" applyFill="1" applyBorder="1" applyAlignment="1">
      <alignment horizontal="center" textRotation="90"/>
    </xf>
    <xf numFmtId="0" fontId="20" fillId="33" borderId="38" xfId="0" applyFont="1" applyFill="1" applyBorder="1" applyAlignment="1">
      <alignment horizontal="center" textRotation="90" wrapText="1"/>
    </xf>
    <xf numFmtId="0" fontId="19" fillId="8" borderId="38" xfId="0" applyFont="1" applyFill="1" applyBorder="1" applyAlignment="1">
      <alignment horizontal="center" textRotation="90"/>
    </xf>
    <xf numFmtId="0" fontId="19" fillId="8" borderId="38" xfId="0" applyFont="1" applyFill="1" applyBorder="1" applyAlignment="1">
      <alignment horizontal="center" textRotation="90" wrapText="1"/>
    </xf>
    <xf numFmtId="0" fontId="20" fillId="33" borderId="38" xfId="0" applyFont="1" applyFill="1" applyBorder="1" applyAlignment="1">
      <alignment horizontal="center" vertical="center" textRotation="90" wrapText="1"/>
    </xf>
    <xf numFmtId="0" fontId="19" fillId="8" borderId="13" xfId="0" applyFont="1" applyFill="1" applyBorder="1" applyAlignment="1">
      <alignment horizontal="center" textRotation="90" wrapText="1"/>
    </xf>
    <xf numFmtId="0" fontId="20" fillId="33" borderId="13" xfId="0" applyFont="1" applyFill="1" applyBorder="1" applyAlignment="1">
      <alignment horizontal="center" vertical="center" textRotation="90" wrapText="1"/>
    </xf>
    <xf numFmtId="0" fontId="14" fillId="4" borderId="39" xfId="0" applyFont="1" applyFill="1" applyBorder="1" applyAlignment="1">
      <alignment horizontal="center" vertical="center"/>
    </xf>
    <xf numFmtId="0" fontId="14" fillId="4" borderId="40" xfId="0" applyFont="1" applyFill="1" applyBorder="1" applyAlignment="1">
      <alignment horizontal="center" vertical="center"/>
    </xf>
    <xf numFmtId="0" fontId="13" fillId="4" borderId="39" xfId="0" applyNumberFormat="1" applyFont="1" applyFill="1" applyBorder="1" applyAlignment="1" applyProtection="1">
      <alignment horizontal="center" vertical="center" wrapText="1"/>
      <protection locked="0"/>
    </xf>
    <xf numFmtId="0" fontId="14" fillId="4" borderId="41" xfId="0" applyFont="1" applyFill="1" applyBorder="1" applyAlignment="1">
      <alignment horizontal="center" vertical="center"/>
    </xf>
    <xf numFmtId="0" fontId="14" fillId="4" borderId="42" xfId="0" applyFont="1" applyFill="1" applyBorder="1" applyAlignment="1">
      <alignment horizontal="center" vertical="center"/>
    </xf>
    <xf numFmtId="0" fontId="13" fillId="4" borderId="41" xfId="0" applyNumberFormat="1" applyFont="1" applyFill="1" applyBorder="1" applyAlignment="1" applyProtection="1">
      <alignment horizontal="center" vertical="center" wrapText="1"/>
      <protection locked="0"/>
    </xf>
  </cellXfs>
  <cellStyles count="69">
    <cellStyle name="Normal" xfId="0"/>
    <cellStyle name="ColLevel_0" xfId="2"/>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lihan" xfId="34"/>
    <cellStyle name="Ana Başlık" xfId="35"/>
    <cellStyle name="askın" xfId="36"/>
    <cellStyle name="Bağlı Hücre" xfId="37"/>
    <cellStyle name="Başlık 1" xfId="38"/>
    <cellStyle name="Başlık 2" xfId="39"/>
    <cellStyle name="Başlık 3" xfId="40"/>
    <cellStyle name="Başlık 4" xfId="41"/>
    <cellStyle name="Comma [0]" xfId="42"/>
    <cellStyle name="Comma" xfId="43"/>
    <cellStyle name="Comma [0]" xfId="44"/>
    <cellStyle name="Comma_ANA" xfId="45"/>
    <cellStyle name="Comma0" xfId="46"/>
    <cellStyle name="Currency" xfId="47"/>
    <cellStyle name="Currency [0]" xfId="48"/>
    <cellStyle name="Currency_ANA" xfId="49"/>
    <cellStyle name="Currency0" xfId="50"/>
    <cellStyle name="Çıkış" xfId="51"/>
    <cellStyle name="Date" xfId="52"/>
    <cellStyle name="Fixed" xfId="53"/>
    <cellStyle name="Giriş" xfId="54"/>
    <cellStyle name="Heading 1" xfId="55"/>
    <cellStyle name="Heading 2" xfId="56"/>
    <cellStyle name="Heading1" xfId="57"/>
    <cellStyle name="Heading2" xfId="58"/>
    <cellStyle name="Hesaplama" xfId="59"/>
    <cellStyle name="İşaretli Hücre" xfId="60"/>
    <cellStyle name="İyi" xfId="61"/>
    <cellStyle name="Followed Hyperlink" xfId="62"/>
    <cellStyle name="Hyperlink" xfId="63"/>
    <cellStyle name="Kötü" xfId="64"/>
    <cellStyle name="Not" xfId="65"/>
    <cellStyle name="Nötr" xfId="66"/>
    <cellStyle name="Currency" xfId="67"/>
    <cellStyle name="Currency [0]" xfId="68"/>
    <cellStyle name="Percent" xfId="69"/>
    <cellStyle name="Toplam" xfId="70"/>
    <cellStyle name="Total" xfId="71"/>
    <cellStyle name="Uyarı Metni" xfId="72"/>
    <cellStyle name="Comma" xfId="73"/>
    <cellStyle name="Virgül [0]_Arşiv" xfId="74"/>
    <cellStyle name="Vurgu1" xfId="75"/>
    <cellStyle name="Vurgu2" xfId="76"/>
    <cellStyle name="Vurgu3" xfId="77"/>
    <cellStyle name="Vurgu4" xfId="78"/>
    <cellStyle name="Vurgu5" xfId="79"/>
    <cellStyle name="Vurgu6" xfId="80"/>
    <cellStyle name="Percent" xfId="81"/>
  </cellStyles>
  <dxfs count="59">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Belgelerim\Bordro\KATSAY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ayfa1"/>
      <sheetName val="Yardım"/>
      <sheetName val="KTS"/>
      <sheetName val="KATSAY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ayfa9"/>
  <dimension ref="A1:BR253"/>
  <sheetViews>
    <sheetView showZeros="0" tabSelected="1" defaultGridColor="0" view="pageBreakPreview" zoomScale="55" zoomScaleNormal="60" zoomScaleSheetLayoutView="55" zoomScalePageLayoutView="0" colorId="39" workbookViewId="0" topLeftCell="A15">
      <selection activeCell="J32" sqref="J32"/>
    </sheetView>
  </sheetViews>
  <sheetFormatPr defaultColWidth="9.00390625" defaultRowHeight="12.75"/>
  <cols>
    <col min="1" max="1" width="4.125" style="1" customWidth="1"/>
    <col min="2" max="2" width="17.25390625" style="1" customWidth="1"/>
    <col min="3" max="3" width="24.875" style="1" customWidth="1"/>
    <col min="4" max="4" width="20.375" style="1" customWidth="1"/>
    <col min="5" max="5" width="23.25390625" style="1" customWidth="1"/>
    <col min="6" max="8" width="4.375" style="1" customWidth="1"/>
    <col min="9" max="9" width="23.00390625" style="1" customWidth="1"/>
    <col min="10" max="11" width="4.375" style="1" customWidth="1"/>
    <col min="12" max="12" width="18.375" style="1" bestFit="1" customWidth="1"/>
    <col min="13" max="27" width="4.00390625" style="1" customWidth="1"/>
    <col min="28" max="28" width="4.625" style="1" customWidth="1"/>
    <col min="29" max="34" width="4.00390625" style="1" customWidth="1"/>
    <col min="35" max="36" width="5.25390625" style="1" customWidth="1"/>
    <col min="37" max="37" width="6.00390625" style="1" customWidth="1"/>
    <col min="38" max="38" width="5.875" style="1" customWidth="1"/>
    <col min="39" max="40" width="4.75390625" style="1" customWidth="1"/>
    <col min="41" max="41" width="14.375" style="1" customWidth="1"/>
    <col min="42" max="42" width="21.625" style="1" customWidth="1"/>
    <col min="43" max="43" width="5.00390625" style="1" customWidth="1"/>
    <col min="44" max="60" width="5.00390625" style="1" hidden="1" customWidth="1"/>
    <col min="61" max="61" width="5.125" style="1" hidden="1" customWidth="1"/>
    <col min="62" max="63" width="4.75390625" style="1" hidden="1" customWidth="1"/>
    <col min="64" max="65" width="5.125" style="1" hidden="1" customWidth="1"/>
    <col min="66" max="66" width="4.75390625" style="1" hidden="1" customWidth="1"/>
    <col min="67" max="67" width="5.00390625" style="1" hidden="1" customWidth="1"/>
    <col min="68" max="68" width="5.125" style="1" hidden="1" customWidth="1"/>
    <col min="69" max="70" width="5.00390625" style="1" hidden="1" customWidth="1"/>
    <col min="71" max="99" width="9.125" style="1" customWidth="1"/>
    <col min="100" max="100" width="11.00390625" style="1" customWidth="1"/>
    <col min="101" max="16384" width="9.125" style="1" customWidth="1"/>
  </cols>
  <sheetData>
    <row r="1" spans="2:9" ht="8.25" customHeight="1">
      <c r="B1" s="2"/>
      <c r="C1" s="2"/>
      <c r="D1" s="93"/>
      <c r="E1" s="93"/>
      <c r="F1" s="93"/>
      <c r="G1" s="93"/>
      <c r="H1" s="4"/>
      <c r="I1" s="4"/>
    </row>
    <row r="2" spans="2:9" ht="12.75" customHeight="1">
      <c r="B2" s="4"/>
      <c r="C2" s="4"/>
      <c r="D2" s="5"/>
      <c r="E2" s="5"/>
      <c r="F2" s="5"/>
      <c r="G2" s="5"/>
      <c r="H2" s="4"/>
      <c r="I2" s="4"/>
    </row>
    <row r="3" spans="2:9" ht="11.25" customHeight="1">
      <c r="B3" s="2"/>
      <c r="C3" s="2"/>
      <c r="D3" s="93"/>
      <c r="E3" s="93"/>
      <c r="F3" s="93"/>
      <c r="G3" s="93"/>
      <c r="H3" s="4"/>
      <c r="I3" s="4"/>
    </row>
    <row r="4" spans="2:9" ht="12.75" customHeight="1">
      <c r="B4" s="2"/>
      <c r="C4" s="2"/>
      <c r="D4" s="3"/>
      <c r="E4" s="3"/>
      <c r="F4" s="3"/>
      <c r="G4" s="3"/>
      <c r="H4" s="4"/>
      <c r="I4" s="4"/>
    </row>
    <row r="5" spans="1:42" ht="12.75" customHeight="1">
      <c r="A5" s="7"/>
      <c r="B5" s="7"/>
      <c r="C5" s="29"/>
      <c r="D5" s="30"/>
      <c r="E5" s="29"/>
      <c r="F5" s="31"/>
      <c r="G5" s="31"/>
      <c r="H5" s="31"/>
      <c r="I5" s="31"/>
      <c r="J5" s="31"/>
      <c r="K5" s="31"/>
      <c r="L5" s="31"/>
      <c r="M5" s="31"/>
      <c r="N5" s="31"/>
      <c r="O5" s="31"/>
      <c r="P5" s="31"/>
      <c r="Q5" s="31"/>
      <c r="R5" s="31"/>
      <c r="S5" s="31"/>
      <c r="T5" s="31"/>
      <c r="U5" s="31"/>
      <c r="V5" s="31"/>
      <c r="W5" s="31"/>
      <c r="X5" s="29"/>
      <c r="Y5" s="29"/>
      <c r="Z5" s="29"/>
      <c r="AA5" s="29"/>
      <c r="AB5" s="29"/>
      <c r="AC5" s="29"/>
      <c r="AD5" s="29"/>
      <c r="AE5" s="29"/>
      <c r="AF5" s="29"/>
      <c r="AG5" s="29"/>
      <c r="AH5" s="29"/>
      <c r="AI5" s="29"/>
      <c r="AJ5" s="29"/>
      <c r="AK5" s="29"/>
      <c r="AL5" s="29"/>
      <c r="AM5" s="29"/>
      <c r="AN5" s="29"/>
      <c r="AO5" s="29"/>
      <c r="AP5" s="29"/>
    </row>
    <row r="6" spans="1:42" ht="16.5" customHeight="1">
      <c r="A6" s="7"/>
      <c r="B6" s="7"/>
      <c r="C6" s="29"/>
      <c r="D6" s="30"/>
      <c r="E6" s="29"/>
      <c r="F6" s="31"/>
      <c r="G6" s="31"/>
      <c r="H6" s="31"/>
      <c r="I6" s="31"/>
      <c r="J6" s="31"/>
      <c r="K6" s="31"/>
      <c r="L6" s="31" t="s">
        <v>58</v>
      </c>
      <c r="M6" s="31"/>
      <c r="N6" s="31"/>
      <c r="O6" s="31"/>
      <c r="P6" s="31"/>
      <c r="Q6" s="31"/>
      <c r="R6" s="31"/>
      <c r="S6" s="31"/>
      <c r="T6" s="31"/>
      <c r="U6" s="31"/>
      <c r="V6" s="31"/>
      <c r="W6" s="31"/>
      <c r="X6" s="29"/>
      <c r="Y6" s="29"/>
      <c r="Z6" s="29"/>
      <c r="AA6" s="29"/>
      <c r="AB6" s="29"/>
      <c r="AC6" s="29"/>
      <c r="AD6" s="29"/>
      <c r="AE6" s="29"/>
      <c r="AF6" s="29"/>
      <c r="AG6" s="29"/>
      <c r="AH6" s="29"/>
      <c r="AI6" s="29"/>
      <c r="AJ6" s="29"/>
      <c r="AK6" s="29"/>
      <c r="AL6" s="29"/>
      <c r="AM6" s="29"/>
      <c r="AN6" s="29"/>
      <c r="AO6" s="29"/>
      <c r="AP6" s="29"/>
    </row>
    <row r="7" spans="1:42" ht="16.5" customHeight="1">
      <c r="A7" s="28"/>
      <c r="B7" s="28"/>
      <c r="C7" s="31"/>
      <c r="D7" s="30"/>
      <c r="E7" s="29"/>
      <c r="F7" s="101" t="s">
        <v>78</v>
      </c>
      <c r="G7" s="101"/>
      <c r="H7" s="101"/>
      <c r="I7" s="101"/>
      <c r="J7" s="101"/>
      <c r="K7" s="101"/>
      <c r="L7" s="101"/>
      <c r="M7" s="101"/>
      <c r="N7" s="101"/>
      <c r="O7" s="101"/>
      <c r="P7" s="101"/>
      <c r="Q7" s="101"/>
      <c r="R7" s="101"/>
      <c r="S7" s="101"/>
      <c r="T7" s="101"/>
      <c r="U7" s="101"/>
      <c r="V7" s="101"/>
      <c r="W7" s="101"/>
      <c r="X7" s="29"/>
      <c r="Y7" s="29"/>
      <c r="Z7" s="29"/>
      <c r="AA7" s="29"/>
      <c r="AB7" s="29"/>
      <c r="AC7" s="29"/>
      <c r="AD7" s="29"/>
      <c r="AE7" s="29"/>
      <c r="AF7" s="29"/>
      <c r="AG7" s="29"/>
      <c r="AH7" s="29"/>
      <c r="AI7" s="29"/>
      <c r="AJ7" s="29"/>
      <c r="AK7" s="29"/>
      <c r="AL7" s="29"/>
      <c r="AM7" s="29"/>
      <c r="AN7" s="29"/>
      <c r="AO7" s="29"/>
      <c r="AP7" s="29"/>
    </row>
    <row r="8" spans="1:42" ht="16.5" customHeight="1">
      <c r="A8" s="28"/>
      <c r="B8" s="28"/>
      <c r="C8" s="29"/>
      <c r="D8" s="30"/>
      <c r="E8" s="29"/>
      <c r="F8" s="101" t="s">
        <v>69</v>
      </c>
      <c r="G8" s="101"/>
      <c r="H8" s="101"/>
      <c r="I8" s="101"/>
      <c r="J8" s="101"/>
      <c r="K8" s="101"/>
      <c r="L8" s="101"/>
      <c r="M8" s="101"/>
      <c r="N8" s="101"/>
      <c r="O8" s="101"/>
      <c r="P8" s="101"/>
      <c r="Q8" s="101"/>
      <c r="R8" s="101"/>
      <c r="S8" s="101"/>
      <c r="T8" s="101"/>
      <c r="U8" s="101"/>
      <c r="V8" s="101"/>
      <c r="W8" s="101"/>
      <c r="X8" s="29"/>
      <c r="Y8" s="29"/>
      <c r="Z8" s="29"/>
      <c r="AA8" s="29"/>
      <c r="AB8" s="29"/>
      <c r="AC8" s="29"/>
      <c r="AD8" s="29"/>
      <c r="AE8" s="29"/>
      <c r="AF8" s="29"/>
      <c r="AG8" s="29"/>
      <c r="AH8" s="29"/>
      <c r="AI8" s="29"/>
      <c r="AJ8" s="29"/>
      <c r="AK8" s="29"/>
      <c r="AL8" s="29"/>
      <c r="AM8" s="29"/>
      <c r="AN8" s="29"/>
      <c r="AO8" s="29"/>
      <c r="AP8" s="29"/>
    </row>
    <row r="9" spans="1:42" ht="16.5" customHeight="1">
      <c r="A9" s="28"/>
      <c r="B9" s="28"/>
      <c r="C9" s="29"/>
      <c r="D9" s="30"/>
      <c r="E9" s="29"/>
      <c r="F9" s="30"/>
      <c r="G9" s="30"/>
      <c r="H9" s="30"/>
      <c r="I9" s="30"/>
      <c r="J9" s="30"/>
      <c r="K9" s="30"/>
      <c r="L9" s="30"/>
      <c r="M9" s="30"/>
      <c r="N9" s="30"/>
      <c r="O9" s="30"/>
      <c r="P9" s="30"/>
      <c r="Q9" s="30"/>
      <c r="R9" s="30"/>
      <c r="S9" s="30"/>
      <c r="T9" s="30"/>
      <c r="U9" s="30"/>
      <c r="V9" s="30"/>
      <c r="W9" s="30"/>
      <c r="X9" s="29"/>
      <c r="Y9" s="29"/>
      <c r="Z9" s="29"/>
      <c r="AA9" s="29"/>
      <c r="AB9" s="29"/>
      <c r="AC9" s="29"/>
      <c r="AD9" s="29"/>
      <c r="AE9" s="29"/>
      <c r="AF9" s="29"/>
      <c r="AG9" s="29"/>
      <c r="AH9" s="29"/>
      <c r="AI9" s="29"/>
      <c r="AJ9" s="29"/>
      <c r="AK9" s="29"/>
      <c r="AL9" s="29"/>
      <c r="AM9" s="29"/>
      <c r="AN9" s="29"/>
      <c r="AO9" s="29"/>
      <c r="AP9" s="29"/>
    </row>
    <row r="10" spans="1:42" ht="16.5" customHeight="1">
      <c r="A10" s="28"/>
      <c r="B10" s="28" t="s">
        <v>63</v>
      </c>
      <c r="C10" s="98" t="s">
        <v>68</v>
      </c>
      <c r="D10" s="98"/>
      <c r="E10" s="98"/>
      <c r="F10" s="30"/>
      <c r="G10" s="30"/>
      <c r="H10" s="30"/>
      <c r="I10" s="30"/>
      <c r="J10" s="30"/>
      <c r="K10" s="30"/>
      <c r="L10" s="30"/>
      <c r="M10" s="30"/>
      <c r="N10" s="30"/>
      <c r="O10" s="30"/>
      <c r="P10" s="30"/>
      <c r="Q10" s="30"/>
      <c r="R10" s="30"/>
      <c r="S10" s="30"/>
      <c r="T10" s="30"/>
      <c r="U10" s="30"/>
      <c r="V10" s="30"/>
      <c r="W10" s="30"/>
      <c r="X10" s="29"/>
      <c r="Y10" s="29"/>
      <c r="Z10" s="29"/>
      <c r="AA10" s="29"/>
      <c r="AB10" s="29"/>
      <c r="AC10" s="29"/>
      <c r="AD10" s="29"/>
      <c r="AE10" s="29"/>
      <c r="AF10" s="29"/>
      <c r="AG10" s="29"/>
      <c r="AH10" s="29"/>
      <c r="AI10" s="29"/>
      <c r="AJ10" s="29"/>
      <c r="AK10" s="29"/>
      <c r="AL10" s="29"/>
      <c r="AM10" s="29"/>
      <c r="AN10" s="29"/>
      <c r="AO10" s="29"/>
      <c r="AP10" s="29"/>
    </row>
    <row r="11" spans="1:42" ht="16.5" customHeight="1">
      <c r="A11" s="28"/>
      <c r="B11" s="28" t="s">
        <v>61</v>
      </c>
      <c r="C11" s="98" t="s">
        <v>62</v>
      </c>
      <c r="D11" s="98"/>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t="s">
        <v>70</v>
      </c>
      <c r="AP11" s="29"/>
    </row>
    <row r="12" spans="1:42" ht="16.5" customHeight="1">
      <c r="A12" s="28"/>
      <c r="B12" s="28"/>
      <c r="C12" s="32"/>
      <c r="D12" s="32"/>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row>
    <row r="13" spans="1:42" ht="16.5" customHeight="1">
      <c r="A13" s="28"/>
      <c r="B13" s="28"/>
      <c r="C13" s="32"/>
      <c r="D13" s="32"/>
      <c r="E13" s="29"/>
      <c r="F13" s="101" t="s">
        <v>80</v>
      </c>
      <c r="G13" s="101"/>
      <c r="H13" s="101"/>
      <c r="I13" s="101"/>
      <c r="J13" s="101"/>
      <c r="K13" s="101"/>
      <c r="L13" s="101"/>
      <c r="M13" s="101"/>
      <c r="N13" s="101"/>
      <c r="O13" s="101"/>
      <c r="P13" s="101"/>
      <c r="Q13" s="101"/>
      <c r="R13" s="101"/>
      <c r="S13" s="101"/>
      <c r="T13" s="101"/>
      <c r="U13" s="101"/>
      <c r="V13" s="101"/>
      <c r="W13" s="101"/>
      <c r="X13" s="29"/>
      <c r="Y13" s="29"/>
      <c r="Z13" s="29"/>
      <c r="AA13" s="29"/>
      <c r="AB13" s="29"/>
      <c r="AC13" s="29"/>
      <c r="AD13" s="29"/>
      <c r="AE13" s="29"/>
      <c r="AF13" s="29"/>
      <c r="AG13" s="29"/>
      <c r="AH13" s="29"/>
      <c r="AI13" s="29"/>
      <c r="AJ13" s="29"/>
      <c r="AK13" s="29"/>
      <c r="AL13" s="29"/>
      <c r="AM13" s="29"/>
      <c r="AN13" s="29"/>
      <c r="AO13" s="29"/>
      <c r="AP13" s="29"/>
    </row>
    <row r="14" spans="1:42" ht="16.5" customHeight="1">
      <c r="A14" s="28"/>
      <c r="B14" s="28"/>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row>
    <row r="15" spans="1:42" ht="16.5" customHeight="1">
      <c r="A15" s="28"/>
      <c r="B15" s="28"/>
      <c r="C15" s="32"/>
      <c r="D15" s="32"/>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row>
    <row r="16" spans="1:42" ht="16.5" customHeight="1">
      <c r="A16" s="28"/>
      <c r="B16" s="28" t="s">
        <v>59</v>
      </c>
      <c r="C16" s="98" t="s">
        <v>67</v>
      </c>
      <c r="D16" s="98"/>
      <c r="E16" s="98"/>
      <c r="F16" s="98"/>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row>
    <row r="17" spans="1:42" ht="16.5" customHeight="1">
      <c r="A17" s="28"/>
      <c r="B17" s="28"/>
      <c r="C17" s="98" t="s">
        <v>73</v>
      </c>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row>
    <row r="18" spans="1:42" ht="16.5" customHeight="1">
      <c r="A18" s="28"/>
      <c r="B18" s="28"/>
      <c r="C18" s="32"/>
      <c r="D18" s="32"/>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row>
    <row r="19" spans="1:42" ht="16.5" customHeight="1">
      <c r="A19" s="28"/>
      <c r="B19" s="28"/>
      <c r="C19" s="32"/>
      <c r="D19" s="32"/>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row>
    <row r="20" spans="1:42" ht="23.25" customHeight="1">
      <c r="A20" s="28"/>
      <c r="B20" s="28"/>
      <c r="C20" s="98" t="s">
        <v>75</v>
      </c>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row>
    <row r="21" spans="1:42" ht="16.5" customHeight="1">
      <c r="A21" s="28"/>
      <c r="B21" s="28"/>
      <c r="C21" s="98"/>
      <c r="D21" s="98"/>
      <c r="E21" s="98"/>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row>
    <row r="22" spans="1:42" ht="35.25" customHeight="1">
      <c r="A22" s="28"/>
      <c r="B22" s="28"/>
      <c r="C22" s="98"/>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row>
    <row r="23" spans="1:42" ht="16.5" customHeight="1">
      <c r="A23" s="28"/>
      <c r="B23" s="28"/>
      <c r="C23" s="31"/>
      <c r="D23" s="31"/>
      <c r="E23" s="31"/>
      <c r="F23" s="31"/>
      <c r="G23" s="31"/>
      <c r="H23" s="31"/>
      <c r="I23" s="35"/>
      <c r="J23" s="35"/>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3"/>
      <c r="AL23" s="99" t="s">
        <v>66</v>
      </c>
      <c r="AM23" s="99"/>
      <c r="AN23" s="99"/>
      <c r="AO23" s="99"/>
      <c r="AP23" s="99"/>
    </row>
    <row r="24" spans="1:42" ht="16.5" customHeight="1">
      <c r="A24" s="28"/>
      <c r="B24" s="28"/>
      <c r="C24" s="31" t="s">
        <v>64</v>
      </c>
      <c r="D24" s="31"/>
      <c r="E24" s="31"/>
      <c r="F24" s="31"/>
      <c r="G24" s="31"/>
      <c r="H24" s="31"/>
      <c r="I24" s="35"/>
      <c r="J24" s="35"/>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3"/>
      <c r="AL24" s="34"/>
      <c r="AM24" s="34"/>
      <c r="AN24" s="34"/>
      <c r="AO24" s="34"/>
      <c r="AP24" s="34"/>
    </row>
    <row r="25" spans="1:42" ht="16.5" customHeight="1">
      <c r="A25" s="28"/>
      <c r="B25" s="28"/>
      <c r="C25" s="94" t="s">
        <v>74</v>
      </c>
      <c r="D25" s="94"/>
      <c r="E25" s="35"/>
      <c r="F25" s="35"/>
      <c r="G25" s="35"/>
      <c r="H25" s="31"/>
      <c r="I25" s="94"/>
      <c r="J25" s="94"/>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99" t="s">
        <v>51</v>
      </c>
      <c r="AM25" s="99"/>
      <c r="AN25" s="99"/>
      <c r="AO25" s="99"/>
      <c r="AP25" s="99"/>
    </row>
    <row r="26" spans="1:42" ht="16.5" customHeight="1">
      <c r="A26" s="28"/>
      <c r="B26" s="28"/>
      <c r="C26" s="100" t="s">
        <v>79</v>
      </c>
      <c r="D26" s="100"/>
      <c r="E26" s="37"/>
      <c r="F26" s="37"/>
      <c r="G26" s="37"/>
      <c r="H26" s="31"/>
      <c r="I26" s="33"/>
      <c r="J26" s="33"/>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4"/>
      <c r="AM26" s="34"/>
      <c r="AN26" s="34"/>
      <c r="AO26" s="34"/>
      <c r="AP26" s="34"/>
    </row>
    <row r="27" spans="1:42" ht="16.5" customHeight="1">
      <c r="A27" s="28"/>
      <c r="B27" s="28"/>
      <c r="C27" s="100"/>
      <c r="D27" s="100"/>
      <c r="E27" s="37"/>
      <c r="F27" s="37"/>
      <c r="G27" s="37"/>
      <c r="H27" s="31"/>
      <c r="I27" s="35"/>
      <c r="J27" s="94" t="s">
        <v>60</v>
      </c>
      <c r="K27" s="94"/>
      <c r="L27" s="94"/>
      <c r="M27" s="94"/>
      <c r="N27" s="94"/>
      <c r="O27" s="94"/>
      <c r="P27" s="94"/>
      <c r="Q27" s="31"/>
      <c r="R27" s="31"/>
      <c r="S27" s="31"/>
      <c r="T27" s="31"/>
      <c r="U27" s="31"/>
      <c r="V27" s="31"/>
      <c r="W27" s="31"/>
      <c r="X27" s="31"/>
      <c r="Y27" s="37"/>
      <c r="Z27" s="31"/>
      <c r="AA27" s="31"/>
      <c r="AB27" s="31"/>
      <c r="AC27" s="31"/>
      <c r="AD27" s="31"/>
      <c r="AE27" s="31"/>
      <c r="AF27" s="37"/>
      <c r="AG27" s="31"/>
      <c r="AH27" s="31"/>
      <c r="AI27" s="31"/>
      <c r="AJ27" s="31"/>
      <c r="AK27" s="31"/>
      <c r="AL27" s="31"/>
      <c r="AM27" s="31"/>
      <c r="AN27" s="31"/>
      <c r="AO27" s="31"/>
      <c r="AP27" s="31"/>
    </row>
    <row r="28" spans="1:42" ht="16.5" customHeight="1">
      <c r="A28" s="28"/>
      <c r="B28" s="28"/>
      <c r="C28" s="100" t="s">
        <v>65</v>
      </c>
      <c r="D28" s="100"/>
      <c r="E28" s="37"/>
      <c r="F28" s="37"/>
      <c r="G28" s="37"/>
      <c r="H28" s="31"/>
      <c r="I28" s="35"/>
      <c r="J28" s="94" t="s">
        <v>74</v>
      </c>
      <c r="K28" s="94"/>
      <c r="L28" s="94"/>
      <c r="M28" s="94"/>
      <c r="N28" s="94"/>
      <c r="O28" s="94"/>
      <c r="P28" s="94"/>
      <c r="Q28" s="33"/>
      <c r="R28" s="33"/>
      <c r="S28" s="33"/>
      <c r="T28" s="33"/>
      <c r="U28" s="31"/>
      <c r="V28" s="31"/>
      <c r="W28" s="31"/>
      <c r="X28" s="31"/>
      <c r="Y28" s="37"/>
      <c r="Z28" s="36"/>
      <c r="AA28" s="36"/>
      <c r="AB28" s="36"/>
      <c r="AC28" s="36"/>
      <c r="AD28" s="36"/>
      <c r="AE28" s="36"/>
      <c r="AF28" s="37"/>
      <c r="AG28" s="31"/>
      <c r="AH28" s="31"/>
      <c r="AI28" s="31"/>
      <c r="AJ28" s="31"/>
      <c r="AK28" s="31"/>
      <c r="AL28" s="31"/>
      <c r="AM28" s="31"/>
      <c r="AN28" s="31"/>
      <c r="AO28" s="31"/>
      <c r="AP28" s="31"/>
    </row>
    <row r="29" spans="1:42" ht="16.5" customHeight="1">
      <c r="A29" s="28"/>
      <c r="B29" s="28"/>
      <c r="C29" s="31"/>
      <c r="D29" s="33"/>
      <c r="E29" s="31"/>
      <c r="F29" s="31"/>
      <c r="G29" s="31"/>
      <c r="H29" s="31"/>
      <c r="I29" s="35"/>
      <c r="J29" s="94"/>
      <c r="K29" s="94"/>
      <c r="L29" s="94"/>
      <c r="M29" s="94"/>
      <c r="N29" s="94"/>
      <c r="O29" s="94"/>
      <c r="P29" s="94"/>
      <c r="Q29" s="33"/>
      <c r="R29" s="33"/>
      <c r="S29" s="33"/>
      <c r="T29" s="33"/>
      <c r="U29" s="31"/>
      <c r="V29" s="31"/>
      <c r="W29" s="31"/>
      <c r="X29" s="31"/>
      <c r="Y29" s="37"/>
      <c r="Z29" s="36"/>
      <c r="AA29" s="36"/>
      <c r="AB29" s="36"/>
      <c r="AC29" s="36"/>
      <c r="AD29" s="36"/>
      <c r="AE29" s="36"/>
      <c r="AF29" s="37"/>
      <c r="AG29" s="31"/>
      <c r="AH29" s="31"/>
      <c r="AI29" s="31"/>
      <c r="AJ29" s="31"/>
      <c r="AK29" s="31"/>
      <c r="AL29" s="31"/>
      <c r="AM29" s="31"/>
      <c r="AN29" s="31"/>
      <c r="AO29" s="31"/>
      <c r="AP29" s="31"/>
    </row>
    <row r="30" spans="1:43" ht="16.5" customHeight="1">
      <c r="A30" s="28"/>
      <c r="B30" s="28"/>
      <c r="C30" s="31"/>
      <c r="D30" s="33"/>
      <c r="E30" s="31"/>
      <c r="F30" s="31"/>
      <c r="G30" s="31"/>
      <c r="H30" s="31"/>
      <c r="I30" s="35"/>
      <c r="J30" s="94" t="s">
        <v>86</v>
      </c>
      <c r="K30" s="94"/>
      <c r="L30" s="94"/>
      <c r="M30" s="94"/>
      <c r="N30" s="94"/>
      <c r="O30" s="94"/>
      <c r="P30" s="94"/>
      <c r="Q30" s="33"/>
      <c r="R30" s="33"/>
      <c r="S30" s="33"/>
      <c r="T30" s="33"/>
      <c r="U30" s="31"/>
      <c r="V30" s="31"/>
      <c r="W30" s="31"/>
      <c r="X30" s="31"/>
      <c r="Y30" s="37"/>
      <c r="Z30" s="36"/>
      <c r="AA30" s="36"/>
      <c r="AB30" s="36"/>
      <c r="AC30" s="36"/>
      <c r="AD30" s="36"/>
      <c r="AE30" s="36"/>
      <c r="AF30" s="37"/>
      <c r="AG30" s="31"/>
      <c r="AH30" s="31"/>
      <c r="AI30" s="31"/>
      <c r="AJ30" s="31"/>
      <c r="AK30" s="31"/>
      <c r="AL30" s="31"/>
      <c r="AM30" s="31"/>
      <c r="AN30" s="31"/>
      <c r="AO30" s="31"/>
      <c r="AP30" s="31"/>
      <c r="AQ30" s="1" t="s">
        <v>77</v>
      </c>
    </row>
    <row r="31" spans="1:42" ht="16.5" customHeight="1">
      <c r="A31" s="28"/>
      <c r="B31" s="28"/>
      <c r="C31" s="31"/>
      <c r="D31" s="33"/>
      <c r="E31" s="31"/>
      <c r="F31" s="31"/>
      <c r="G31" s="31"/>
      <c r="H31" s="31"/>
      <c r="I31" s="35"/>
      <c r="J31" s="94" t="s">
        <v>87</v>
      </c>
      <c r="K31" s="94"/>
      <c r="L31" s="94"/>
      <c r="M31" s="94"/>
      <c r="N31" s="94"/>
      <c r="O31" s="94"/>
      <c r="P31" s="94"/>
      <c r="Q31" s="33"/>
      <c r="R31" s="33"/>
      <c r="S31" s="33"/>
      <c r="T31" s="33"/>
      <c r="U31" s="31"/>
      <c r="V31" s="31"/>
      <c r="W31" s="31"/>
      <c r="X31" s="31"/>
      <c r="Y31" s="37"/>
      <c r="Z31" s="36"/>
      <c r="AA31" s="36"/>
      <c r="AB31" s="36"/>
      <c r="AC31" s="36"/>
      <c r="AD31" s="36"/>
      <c r="AE31" s="36"/>
      <c r="AF31" s="37"/>
      <c r="AG31" s="31"/>
      <c r="AH31" s="31"/>
      <c r="AI31" s="31"/>
      <c r="AJ31" s="31"/>
      <c r="AK31" s="31"/>
      <c r="AL31" s="31"/>
      <c r="AM31" s="31"/>
      <c r="AN31" s="31"/>
      <c r="AO31" s="31"/>
      <c r="AP31" s="31"/>
    </row>
    <row r="32" spans="1:42" ht="12.7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row>
    <row r="33" spans="1:42" ht="12.7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row>
    <row r="34" spans="1:42" ht="12.7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row>
    <row r="35" spans="1:41" ht="17.25" customHeight="1" thickBot="1">
      <c r="A35" s="8"/>
      <c r="B35" s="97" t="s">
        <v>71</v>
      </c>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row>
    <row r="36" spans="1:67" ht="9" customHeight="1" thickBot="1">
      <c r="A36" s="73" t="s">
        <v>1</v>
      </c>
      <c r="B36" s="70" t="s">
        <v>2</v>
      </c>
      <c r="C36" s="70" t="s">
        <v>0</v>
      </c>
      <c r="D36" s="70" t="s">
        <v>16</v>
      </c>
      <c r="E36" s="76" t="s">
        <v>11</v>
      </c>
      <c r="F36" s="77"/>
      <c r="G36" s="78"/>
      <c r="H36" s="73" t="s">
        <v>20</v>
      </c>
      <c r="I36" s="76" t="s">
        <v>12</v>
      </c>
      <c r="J36" s="77"/>
      <c r="K36" s="78"/>
      <c r="L36" s="73" t="s">
        <v>20</v>
      </c>
      <c r="M36" s="112" t="s">
        <v>14</v>
      </c>
      <c r="N36" s="112" t="s">
        <v>13</v>
      </c>
      <c r="O36" s="112" t="s">
        <v>33</v>
      </c>
      <c r="P36" s="112" t="s">
        <v>21</v>
      </c>
      <c r="Q36" s="113" t="s">
        <v>15</v>
      </c>
      <c r="R36" s="113"/>
      <c r="S36" s="113"/>
      <c r="T36" s="113"/>
      <c r="U36" s="113"/>
      <c r="V36" s="114" t="s">
        <v>34</v>
      </c>
      <c r="W36" s="114"/>
      <c r="X36" s="114" t="s">
        <v>35</v>
      </c>
      <c r="Y36" s="114"/>
      <c r="Z36" s="115" t="s">
        <v>52</v>
      </c>
      <c r="AA36" s="115" t="s">
        <v>23</v>
      </c>
      <c r="AB36" s="116" t="s">
        <v>50</v>
      </c>
      <c r="AC36" s="115" t="s">
        <v>53</v>
      </c>
      <c r="AD36" s="115" t="s">
        <v>54</v>
      </c>
      <c r="AE36" s="117" t="s">
        <v>3</v>
      </c>
      <c r="AF36" s="117" t="s">
        <v>55</v>
      </c>
      <c r="AG36" s="117" t="s">
        <v>56</v>
      </c>
      <c r="AH36" s="118" t="s">
        <v>72</v>
      </c>
      <c r="AI36" s="118"/>
      <c r="AJ36" s="118" t="s">
        <v>76</v>
      </c>
      <c r="AK36" s="119" t="s">
        <v>31</v>
      </c>
      <c r="AL36" s="119"/>
      <c r="AM36" s="115" t="s">
        <v>57</v>
      </c>
      <c r="AN36" s="87" t="s">
        <v>84</v>
      </c>
      <c r="AO36" s="85" t="s">
        <v>32</v>
      </c>
      <c r="AP36" s="85" t="s">
        <v>83</v>
      </c>
      <c r="AQ36" s="9"/>
      <c r="AR36" s="9"/>
      <c r="AS36" s="9"/>
      <c r="AT36" s="9"/>
      <c r="AU36" s="9"/>
      <c r="AV36" s="9"/>
      <c r="AW36" s="9"/>
      <c r="AX36" s="9"/>
      <c r="AY36" s="9"/>
      <c r="AZ36" s="9"/>
      <c r="BA36" s="9"/>
      <c r="BB36" s="9"/>
      <c r="BC36" s="9"/>
      <c r="BD36" s="9"/>
      <c r="BE36" s="9"/>
      <c r="BF36" s="9"/>
      <c r="BG36" s="9"/>
      <c r="BH36" s="9"/>
      <c r="BI36" s="10"/>
      <c r="BJ36" s="11"/>
      <c r="BK36" s="6"/>
      <c r="BL36" s="6"/>
      <c r="BM36" s="6"/>
      <c r="BN36" s="6"/>
      <c r="BO36" s="6"/>
    </row>
    <row r="37" spans="1:67" ht="26.25" customHeight="1" thickBot="1">
      <c r="A37" s="74"/>
      <c r="B37" s="71"/>
      <c r="C37" s="71"/>
      <c r="D37" s="71"/>
      <c r="E37" s="79"/>
      <c r="F37" s="80"/>
      <c r="G37" s="81"/>
      <c r="H37" s="74"/>
      <c r="I37" s="79"/>
      <c r="J37" s="80"/>
      <c r="K37" s="81"/>
      <c r="L37" s="74"/>
      <c r="M37" s="112"/>
      <c r="N37" s="112"/>
      <c r="O37" s="112"/>
      <c r="P37" s="112"/>
      <c r="Q37" s="113"/>
      <c r="R37" s="113"/>
      <c r="S37" s="113"/>
      <c r="T37" s="113"/>
      <c r="U37" s="113"/>
      <c r="V37" s="114"/>
      <c r="W37" s="114"/>
      <c r="X37" s="114"/>
      <c r="Y37" s="114"/>
      <c r="Z37" s="115"/>
      <c r="AA37" s="115"/>
      <c r="AB37" s="116"/>
      <c r="AC37" s="115"/>
      <c r="AD37" s="115"/>
      <c r="AE37" s="117"/>
      <c r="AF37" s="117"/>
      <c r="AG37" s="117"/>
      <c r="AH37" s="118"/>
      <c r="AI37" s="118"/>
      <c r="AJ37" s="118"/>
      <c r="AK37" s="119"/>
      <c r="AL37" s="119"/>
      <c r="AM37" s="115"/>
      <c r="AN37" s="88"/>
      <c r="AO37" s="86"/>
      <c r="AP37" s="86"/>
      <c r="AQ37" s="9"/>
      <c r="AR37" s="9"/>
      <c r="AS37" s="9"/>
      <c r="AT37" s="9"/>
      <c r="AU37" s="9"/>
      <c r="AV37" s="9"/>
      <c r="AW37" s="9"/>
      <c r="AX37" s="9"/>
      <c r="AY37" s="9"/>
      <c r="AZ37" s="9"/>
      <c r="BA37" s="9"/>
      <c r="BB37" s="9"/>
      <c r="BC37" s="9"/>
      <c r="BD37" s="9"/>
      <c r="BE37" s="9"/>
      <c r="BF37" s="9"/>
      <c r="BG37" s="9"/>
      <c r="BH37" s="9"/>
      <c r="BI37" s="10"/>
      <c r="BJ37" s="11"/>
      <c r="BK37" s="6"/>
      <c r="BL37" s="6"/>
      <c r="BM37" s="6"/>
      <c r="BN37" s="6"/>
      <c r="BO37" s="6"/>
    </row>
    <row r="38" spans="1:67" ht="71.25" customHeight="1" thickBot="1">
      <c r="A38" s="74"/>
      <c r="B38" s="71"/>
      <c r="C38" s="71"/>
      <c r="D38" s="71"/>
      <c r="E38" s="82"/>
      <c r="F38" s="83"/>
      <c r="G38" s="84"/>
      <c r="H38" s="74"/>
      <c r="I38" s="82"/>
      <c r="J38" s="83"/>
      <c r="K38" s="84"/>
      <c r="L38" s="74"/>
      <c r="M38" s="112"/>
      <c r="N38" s="112"/>
      <c r="O38" s="112"/>
      <c r="P38" s="112"/>
      <c r="Q38" s="113"/>
      <c r="R38" s="113"/>
      <c r="S38" s="113"/>
      <c r="T38" s="113"/>
      <c r="U38" s="113"/>
      <c r="V38" s="114"/>
      <c r="W38" s="114"/>
      <c r="X38" s="114"/>
      <c r="Y38" s="114"/>
      <c r="Z38" s="115"/>
      <c r="AA38" s="115"/>
      <c r="AB38" s="116"/>
      <c r="AC38" s="115"/>
      <c r="AD38" s="115"/>
      <c r="AE38" s="117"/>
      <c r="AF38" s="117"/>
      <c r="AG38" s="117"/>
      <c r="AH38" s="118"/>
      <c r="AI38" s="118"/>
      <c r="AJ38" s="118"/>
      <c r="AK38" s="119"/>
      <c r="AL38" s="119"/>
      <c r="AM38" s="115"/>
      <c r="AN38" s="88"/>
      <c r="AO38" s="86"/>
      <c r="AP38" s="86"/>
      <c r="AQ38" s="9"/>
      <c r="AR38" s="9"/>
      <c r="AS38" s="9"/>
      <c r="AT38" s="9"/>
      <c r="AU38" s="9"/>
      <c r="AV38" s="9"/>
      <c r="AW38" s="95" t="s">
        <v>38</v>
      </c>
      <c r="AX38" s="95"/>
      <c r="AY38" s="12"/>
      <c r="AZ38" s="96" t="s">
        <v>39</v>
      </c>
      <c r="BA38" s="96"/>
      <c r="BB38" s="95" t="s">
        <v>38</v>
      </c>
      <c r="BC38" s="95"/>
      <c r="BD38" s="96" t="s">
        <v>39</v>
      </c>
      <c r="BE38" s="96"/>
      <c r="BF38" s="9"/>
      <c r="BG38" s="9"/>
      <c r="BH38" s="9"/>
      <c r="BI38" s="10"/>
      <c r="BJ38" s="11"/>
      <c r="BK38" s="6"/>
      <c r="BL38" s="6"/>
      <c r="BM38" s="6"/>
      <c r="BN38" s="6"/>
      <c r="BO38" s="6"/>
    </row>
    <row r="39" spans="1:70" ht="66" customHeight="1" thickBot="1">
      <c r="A39" s="75"/>
      <c r="B39" s="72"/>
      <c r="C39" s="72"/>
      <c r="D39" s="72"/>
      <c r="E39" s="13" t="s">
        <v>19</v>
      </c>
      <c r="F39" s="13" t="s">
        <v>17</v>
      </c>
      <c r="G39" s="13" t="s">
        <v>18</v>
      </c>
      <c r="H39" s="75"/>
      <c r="I39" s="13" t="s">
        <v>19</v>
      </c>
      <c r="J39" s="13" t="s">
        <v>17</v>
      </c>
      <c r="K39" s="13" t="s">
        <v>18</v>
      </c>
      <c r="L39" s="75"/>
      <c r="M39" s="73"/>
      <c r="N39" s="73"/>
      <c r="O39" s="73"/>
      <c r="P39" s="73"/>
      <c r="Q39" s="45" t="s">
        <v>4</v>
      </c>
      <c r="R39" s="45" t="s">
        <v>5</v>
      </c>
      <c r="S39" s="45" t="s">
        <v>6</v>
      </c>
      <c r="T39" s="45" t="s">
        <v>7</v>
      </c>
      <c r="U39" s="45" t="s">
        <v>8</v>
      </c>
      <c r="V39" s="14" t="s">
        <v>17</v>
      </c>
      <c r="W39" s="14" t="s">
        <v>18</v>
      </c>
      <c r="X39" s="14" t="s">
        <v>17</v>
      </c>
      <c r="Y39" s="14" t="s">
        <v>18</v>
      </c>
      <c r="Z39" s="14" t="s">
        <v>22</v>
      </c>
      <c r="AA39" s="15" t="s">
        <v>24</v>
      </c>
      <c r="AB39" s="15" t="s">
        <v>25</v>
      </c>
      <c r="AC39" s="15" t="s">
        <v>28</v>
      </c>
      <c r="AD39" s="15" t="s">
        <v>26</v>
      </c>
      <c r="AE39" s="111" t="s">
        <v>27</v>
      </c>
      <c r="AF39" s="111" t="s">
        <v>29</v>
      </c>
      <c r="AG39" s="111" t="s">
        <v>30</v>
      </c>
      <c r="AH39" s="111" t="s">
        <v>81</v>
      </c>
      <c r="AI39" s="111" t="s">
        <v>82</v>
      </c>
      <c r="AJ39" s="120"/>
      <c r="AK39" s="121" t="s">
        <v>9</v>
      </c>
      <c r="AL39" s="121" t="s">
        <v>10</v>
      </c>
      <c r="AM39" s="15" t="s">
        <v>40</v>
      </c>
      <c r="AN39" s="89"/>
      <c r="AO39" s="86"/>
      <c r="AP39" s="86"/>
      <c r="AQ39" s="16"/>
      <c r="AR39" s="17" t="s">
        <v>17</v>
      </c>
      <c r="AS39" s="18" t="s">
        <v>18</v>
      </c>
      <c r="AT39" s="19" t="s">
        <v>17</v>
      </c>
      <c r="AU39" s="18" t="s">
        <v>18</v>
      </c>
      <c r="AV39" s="20" t="s">
        <v>37</v>
      </c>
      <c r="AW39" s="19" t="s">
        <v>17</v>
      </c>
      <c r="AX39" s="18" t="s">
        <v>18</v>
      </c>
      <c r="AY39" s="20" t="s">
        <v>36</v>
      </c>
      <c r="AZ39" s="19" t="s">
        <v>17</v>
      </c>
      <c r="BA39" s="18" t="s">
        <v>18</v>
      </c>
      <c r="BB39" s="19" t="s">
        <v>17</v>
      </c>
      <c r="BC39" s="18" t="s">
        <v>18</v>
      </c>
      <c r="BD39" s="19" t="s">
        <v>17</v>
      </c>
      <c r="BE39" s="18" t="s">
        <v>18</v>
      </c>
      <c r="BF39" s="20" t="s">
        <v>37</v>
      </c>
      <c r="BG39" s="20" t="s">
        <v>37</v>
      </c>
      <c r="BH39" s="20" t="s">
        <v>37</v>
      </c>
      <c r="BI39" s="21" t="s">
        <v>37</v>
      </c>
      <c r="BJ39" s="21" t="s">
        <v>41</v>
      </c>
      <c r="BK39" s="21" t="s">
        <v>42</v>
      </c>
      <c r="BL39" s="21" t="s">
        <v>44</v>
      </c>
      <c r="BM39" s="21" t="s">
        <v>43</v>
      </c>
      <c r="BN39" s="21" t="s">
        <v>45</v>
      </c>
      <c r="BO39" s="21" t="s">
        <v>46</v>
      </c>
      <c r="BP39" s="21" t="s">
        <v>47</v>
      </c>
      <c r="BQ39" s="21" t="s">
        <v>48</v>
      </c>
      <c r="BR39" s="21" t="s">
        <v>49</v>
      </c>
    </row>
    <row r="40" spans="1:70" ht="12" customHeight="1">
      <c r="A40" s="52">
        <v>1</v>
      </c>
      <c r="B40" s="67"/>
      <c r="C40" s="67"/>
      <c r="D40" s="67"/>
      <c r="E40" s="22"/>
      <c r="F40" s="38"/>
      <c r="G40" s="38"/>
      <c r="H40" s="52">
        <f>F40+F41+F42+F43+F44+F45+G40+G41+G42+G43+G44+G45+G46+F46</f>
        <v>0</v>
      </c>
      <c r="I40" s="23"/>
      <c r="J40" s="39"/>
      <c r="K40" s="38"/>
      <c r="L40" s="46">
        <f>SUM(K40:K46)</f>
        <v>0</v>
      </c>
      <c r="M40" s="46">
        <f>L40+H40</f>
        <v>0</v>
      </c>
      <c r="N40" s="46"/>
      <c r="O40" s="46"/>
      <c r="P40" s="46"/>
      <c r="Q40" s="90"/>
      <c r="R40" s="46"/>
      <c r="S40" s="90"/>
      <c r="T40" s="46"/>
      <c r="U40" s="46"/>
      <c r="V40" s="46"/>
      <c r="W40" s="46"/>
      <c r="X40" s="46"/>
      <c r="Y40" s="46"/>
      <c r="Z40" s="46"/>
      <c r="AA40" s="46"/>
      <c r="AB40" s="46"/>
      <c r="AC40" s="90"/>
      <c r="AD40" s="46"/>
      <c r="AE40" s="46"/>
      <c r="AF40" s="102"/>
      <c r="AG40" s="122"/>
      <c r="AH40" s="122"/>
      <c r="AI40" s="123"/>
      <c r="AJ40" s="49"/>
      <c r="AK40" s="61"/>
      <c r="AL40" s="46"/>
      <c r="AM40" s="90"/>
      <c r="AN40" s="90">
        <f>AK40+AL40</f>
        <v>0</v>
      </c>
      <c r="AO40" s="105"/>
      <c r="AP40" s="124"/>
      <c r="AQ40" s="24"/>
      <c r="AR40" s="65">
        <f>IF(SUM(J40:J43)&lt;=6,SUM(J40:J43),IF(SUM(J40:J43)&gt;=6,"6",0))</f>
        <v>0</v>
      </c>
      <c r="AS40" s="55">
        <f>IF(AR40&gt;=6,0,IF(SUM(K40:K43)&lt;=6,SUM(K40:K43),IF(SUM(K40:K43)&gt;=6,"6",0)))</f>
        <v>0</v>
      </c>
      <c r="AT40" s="57">
        <f>AR40</f>
        <v>0</v>
      </c>
      <c r="AU40" s="55">
        <f>AS40</f>
        <v>0</v>
      </c>
      <c r="AV40" s="64">
        <f>AT40+AU40</f>
        <v>0</v>
      </c>
      <c r="AW40" s="57">
        <f>IF(AV40&lt;=6,AT40,"")</f>
        <v>0</v>
      </c>
      <c r="AX40" s="55">
        <f>IF(AV40&lt;=6,AU40,"")</f>
        <v>0</v>
      </c>
      <c r="AY40" s="66">
        <f>AV40-6</f>
        <v>-6</v>
      </c>
      <c r="AZ40" s="57">
        <f>IF(AV40&gt;6,AT40,"")</f>
      </c>
      <c r="BA40" s="55">
        <f>IF(AW40&gt;6,AU40-AY40,"")</f>
      </c>
      <c r="BB40" s="57">
        <f>IF(AT40&lt;=6,"")</f>
      </c>
      <c r="BC40" s="55">
        <f>IF(AT40&lt;=6,"")</f>
      </c>
      <c r="BD40" s="57">
        <f>IF(AZ40&gt;6,AW40-6,"")</f>
        <v>-6</v>
      </c>
      <c r="BE40" s="55"/>
      <c r="BF40" s="57">
        <f>SUM(J40:J43)</f>
        <v>0</v>
      </c>
      <c r="BG40" s="57">
        <f>BF40-V40</f>
        <v>0</v>
      </c>
      <c r="BH40" s="55">
        <f>SUM(K40:K43)</f>
        <v>0</v>
      </c>
      <c r="BI40" s="56">
        <f>BH40-W40</f>
        <v>0</v>
      </c>
      <c r="BJ40" s="58" t="e">
        <f>IF(#REF!="ÜCRETLİ ÖĞRT.",#REF!,0)</f>
        <v>#REF!</v>
      </c>
      <c r="BK40" s="58" t="e">
        <f>IF(#REF!="OKUL DIŞI GÖR.",#REF!,0)</f>
        <v>#REF!</v>
      </c>
      <c r="BL40" s="90">
        <f>IF(B40="Müdür","20",IF(B40="Müdür Vekili","20",IF(B40="Müdür Başyardımcısı","20",IF(B40="Müdür Yardımcısı","18",0))))</f>
        <v>0</v>
      </c>
      <c r="BM40" s="90">
        <f>IF(B40="Müdür","20",IF(B40="Müdür Vekili","20",IF(B40="Müdür Başyardımcısı","20",IF(B40="Müdür Yardımcısı","18",0))))</f>
        <v>0</v>
      </c>
      <c r="BN40" s="90">
        <f>IF(B40="Müdür","30",IF(B40="Müdür Vekili","30",IF(B40="Müdür Başyardımcısı","30",IF(B40="Müdür Yardımcısı","18",IF(B40="Müdür Yardımcısı(Y)","22",0)))))</f>
        <v>0</v>
      </c>
      <c r="BO40" s="90">
        <f>IF(B40="Müdür","25",IF(B40="Müdür Vekili","25",IF(B40="Müdür Başyardımcısı","25",IF(B40="Müdür Yardımcısı","20",0))))</f>
        <v>0</v>
      </c>
      <c r="BP40" s="90">
        <f>IF(B40="Müdür","25",IF(B40="Müdür Vekili","25",IF(B40="Müdür Başyardımcısı","25",IF(B40="Müdür Yardımcısı","20",0))))</f>
        <v>0</v>
      </c>
      <c r="BQ40" s="90">
        <f>IF(B40="Müdür","30",IF(B40="Müdür Vekili","30",IF(B40="Müdür Başyardımcısı","30",IF(B40="Müdür Yardımcısı","18",IF(B40="Müdür Yardımcısı(Y)","22",0)))))</f>
        <v>0</v>
      </c>
      <c r="BR40" s="90">
        <f>IF(B40="Müdür","25",IF(B40="Müdür Vekili","25",IF(B40="Müdür Başyardımcısı","25",IF(B40="Müdür Yardımcısı","20",0))))</f>
        <v>0</v>
      </c>
    </row>
    <row r="41" spans="1:70" ht="12" customHeight="1">
      <c r="A41" s="53"/>
      <c r="B41" s="68"/>
      <c r="C41" s="68"/>
      <c r="D41" s="68"/>
      <c r="E41" s="25"/>
      <c r="F41" s="40"/>
      <c r="G41" s="40"/>
      <c r="H41" s="53"/>
      <c r="I41" s="25"/>
      <c r="J41" s="41"/>
      <c r="K41" s="40"/>
      <c r="L41" s="47"/>
      <c r="M41" s="47"/>
      <c r="N41" s="47"/>
      <c r="O41" s="47"/>
      <c r="P41" s="47"/>
      <c r="Q41" s="91"/>
      <c r="R41" s="47"/>
      <c r="S41" s="91"/>
      <c r="T41" s="47"/>
      <c r="U41" s="47"/>
      <c r="V41" s="47"/>
      <c r="W41" s="47"/>
      <c r="X41" s="47"/>
      <c r="Y41" s="47"/>
      <c r="Z41" s="47"/>
      <c r="AA41" s="47"/>
      <c r="AB41" s="47"/>
      <c r="AC41" s="91"/>
      <c r="AD41" s="47"/>
      <c r="AE41" s="47"/>
      <c r="AF41" s="103"/>
      <c r="AG41" s="109"/>
      <c r="AH41" s="109"/>
      <c r="AI41" s="108"/>
      <c r="AJ41" s="50"/>
      <c r="AK41" s="62"/>
      <c r="AL41" s="47"/>
      <c r="AM41" s="91"/>
      <c r="AN41" s="91"/>
      <c r="AO41" s="106"/>
      <c r="AP41" s="110"/>
      <c r="AQ41" s="24"/>
      <c r="AR41" s="65"/>
      <c r="AS41" s="55"/>
      <c r="AT41" s="57"/>
      <c r="AU41" s="55"/>
      <c r="AV41" s="64"/>
      <c r="AW41" s="57"/>
      <c r="AX41" s="55"/>
      <c r="AY41" s="66"/>
      <c r="AZ41" s="57"/>
      <c r="BA41" s="55"/>
      <c r="BB41" s="57"/>
      <c r="BC41" s="55"/>
      <c r="BD41" s="57"/>
      <c r="BE41" s="55"/>
      <c r="BF41" s="57"/>
      <c r="BG41" s="57"/>
      <c r="BH41" s="55"/>
      <c r="BI41" s="56"/>
      <c r="BJ41" s="59"/>
      <c r="BK41" s="59"/>
      <c r="BL41" s="91"/>
      <c r="BM41" s="91"/>
      <c r="BN41" s="91"/>
      <c r="BO41" s="91"/>
      <c r="BP41" s="91"/>
      <c r="BQ41" s="91"/>
      <c r="BR41" s="91"/>
    </row>
    <row r="42" spans="1:70" ht="12" customHeight="1">
      <c r="A42" s="53"/>
      <c r="B42" s="68"/>
      <c r="C42" s="68"/>
      <c r="D42" s="68"/>
      <c r="E42" s="25"/>
      <c r="F42" s="40"/>
      <c r="G42" s="40"/>
      <c r="H42" s="53"/>
      <c r="I42" s="26"/>
      <c r="J42" s="42"/>
      <c r="K42" s="40"/>
      <c r="L42" s="47"/>
      <c r="M42" s="47"/>
      <c r="N42" s="47"/>
      <c r="O42" s="47"/>
      <c r="P42" s="47"/>
      <c r="Q42" s="91"/>
      <c r="R42" s="47"/>
      <c r="S42" s="91"/>
      <c r="T42" s="47"/>
      <c r="U42" s="47"/>
      <c r="V42" s="47"/>
      <c r="W42" s="47"/>
      <c r="X42" s="47"/>
      <c r="Y42" s="47"/>
      <c r="Z42" s="47"/>
      <c r="AA42" s="47"/>
      <c r="AB42" s="47"/>
      <c r="AC42" s="91"/>
      <c r="AD42" s="47"/>
      <c r="AE42" s="47"/>
      <c r="AF42" s="103"/>
      <c r="AG42" s="109"/>
      <c r="AH42" s="109"/>
      <c r="AI42" s="108"/>
      <c r="AJ42" s="50"/>
      <c r="AK42" s="62"/>
      <c r="AL42" s="47"/>
      <c r="AM42" s="91"/>
      <c r="AN42" s="91"/>
      <c r="AO42" s="106"/>
      <c r="AP42" s="110"/>
      <c r="AQ42" s="24"/>
      <c r="AR42" s="65"/>
      <c r="AS42" s="55"/>
      <c r="AT42" s="57"/>
      <c r="AU42" s="55"/>
      <c r="AV42" s="64"/>
      <c r="AW42" s="57"/>
      <c r="AX42" s="55"/>
      <c r="AY42" s="66"/>
      <c r="AZ42" s="57"/>
      <c r="BA42" s="55"/>
      <c r="BB42" s="57"/>
      <c r="BC42" s="55"/>
      <c r="BD42" s="57"/>
      <c r="BE42" s="55"/>
      <c r="BF42" s="57"/>
      <c r="BG42" s="57"/>
      <c r="BH42" s="55"/>
      <c r="BI42" s="56"/>
      <c r="BJ42" s="59"/>
      <c r="BK42" s="59"/>
      <c r="BL42" s="91"/>
      <c r="BM42" s="91"/>
      <c r="BN42" s="91"/>
      <c r="BO42" s="91"/>
      <c r="BP42" s="91"/>
      <c r="BQ42" s="91"/>
      <c r="BR42" s="91"/>
    </row>
    <row r="43" spans="1:70" ht="12" customHeight="1">
      <c r="A43" s="53"/>
      <c r="B43" s="68"/>
      <c r="C43" s="68"/>
      <c r="D43" s="68"/>
      <c r="E43" s="25"/>
      <c r="F43" s="40"/>
      <c r="G43" s="40"/>
      <c r="H43" s="53"/>
      <c r="I43" s="26"/>
      <c r="J43" s="42"/>
      <c r="K43" s="40"/>
      <c r="L43" s="47"/>
      <c r="M43" s="47"/>
      <c r="N43" s="47"/>
      <c r="O43" s="47"/>
      <c r="P43" s="47"/>
      <c r="Q43" s="91"/>
      <c r="R43" s="47"/>
      <c r="S43" s="91"/>
      <c r="T43" s="47"/>
      <c r="U43" s="47"/>
      <c r="V43" s="47"/>
      <c r="W43" s="47"/>
      <c r="X43" s="47"/>
      <c r="Y43" s="47"/>
      <c r="Z43" s="47"/>
      <c r="AA43" s="47"/>
      <c r="AB43" s="47"/>
      <c r="AC43" s="91"/>
      <c r="AD43" s="47"/>
      <c r="AE43" s="47"/>
      <c r="AF43" s="103"/>
      <c r="AG43" s="109"/>
      <c r="AH43" s="109"/>
      <c r="AI43" s="108"/>
      <c r="AJ43" s="50"/>
      <c r="AK43" s="62"/>
      <c r="AL43" s="47"/>
      <c r="AM43" s="91"/>
      <c r="AN43" s="91"/>
      <c r="AO43" s="106"/>
      <c r="AP43" s="110"/>
      <c r="AQ43" s="24"/>
      <c r="AR43" s="65"/>
      <c r="AS43" s="55"/>
      <c r="AT43" s="57"/>
      <c r="AU43" s="55"/>
      <c r="AV43" s="64"/>
      <c r="AW43" s="57"/>
      <c r="AX43" s="55"/>
      <c r="AY43" s="66"/>
      <c r="AZ43" s="57"/>
      <c r="BA43" s="55"/>
      <c r="BB43" s="57"/>
      <c r="BC43" s="55"/>
      <c r="BD43" s="57"/>
      <c r="BE43" s="55"/>
      <c r="BF43" s="57"/>
      <c r="BG43" s="57"/>
      <c r="BH43" s="55"/>
      <c r="BI43" s="56"/>
      <c r="BJ43" s="59"/>
      <c r="BK43" s="59"/>
      <c r="BL43" s="91"/>
      <c r="BM43" s="91"/>
      <c r="BN43" s="91"/>
      <c r="BO43" s="91"/>
      <c r="BP43" s="91"/>
      <c r="BQ43" s="91"/>
      <c r="BR43" s="91"/>
    </row>
    <row r="44" spans="1:70" ht="12" customHeight="1">
      <c r="A44" s="53"/>
      <c r="B44" s="68"/>
      <c r="C44" s="68"/>
      <c r="D44" s="68"/>
      <c r="E44" s="25"/>
      <c r="F44" s="40"/>
      <c r="G44" s="40"/>
      <c r="H44" s="53"/>
      <c r="I44" s="26"/>
      <c r="J44" s="42"/>
      <c r="K44" s="40"/>
      <c r="L44" s="47"/>
      <c r="M44" s="47"/>
      <c r="N44" s="47"/>
      <c r="O44" s="47"/>
      <c r="P44" s="47"/>
      <c r="Q44" s="91"/>
      <c r="R44" s="47"/>
      <c r="S44" s="91"/>
      <c r="T44" s="47"/>
      <c r="U44" s="47"/>
      <c r="V44" s="47"/>
      <c r="W44" s="47"/>
      <c r="X44" s="47"/>
      <c r="Y44" s="47"/>
      <c r="Z44" s="47"/>
      <c r="AA44" s="47"/>
      <c r="AB44" s="47"/>
      <c r="AC44" s="91"/>
      <c r="AD44" s="47"/>
      <c r="AE44" s="47"/>
      <c r="AF44" s="103"/>
      <c r="AG44" s="109"/>
      <c r="AH44" s="109"/>
      <c r="AI44" s="108"/>
      <c r="AJ44" s="50"/>
      <c r="AK44" s="62"/>
      <c r="AL44" s="47"/>
      <c r="AM44" s="91"/>
      <c r="AN44" s="91"/>
      <c r="AO44" s="106"/>
      <c r="AP44" s="110"/>
      <c r="AQ44" s="24"/>
      <c r="AR44" s="65"/>
      <c r="AS44" s="55"/>
      <c r="AT44" s="57"/>
      <c r="AU44" s="55"/>
      <c r="AV44" s="64"/>
      <c r="AW44" s="57"/>
      <c r="AX44" s="55"/>
      <c r="AY44" s="66"/>
      <c r="AZ44" s="57"/>
      <c r="BA44" s="55"/>
      <c r="BB44" s="57"/>
      <c r="BC44" s="55"/>
      <c r="BD44" s="57"/>
      <c r="BE44" s="55"/>
      <c r="BF44" s="57"/>
      <c r="BG44" s="57"/>
      <c r="BH44" s="55"/>
      <c r="BI44" s="56"/>
      <c r="BJ44" s="59"/>
      <c r="BK44" s="59"/>
      <c r="BL44" s="91"/>
      <c r="BM44" s="91"/>
      <c r="BN44" s="91"/>
      <c r="BO44" s="91"/>
      <c r="BP44" s="91"/>
      <c r="BQ44" s="91"/>
      <c r="BR44" s="91"/>
    </row>
    <row r="45" spans="1:70" ht="12" customHeight="1">
      <c r="A45" s="53"/>
      <c r="B45" s="68"/>
      <c r="C45" s="68"/>
      <c r="D45" s="68"/>
      <c r="E45" s="25"/>
      <c r="F45" s="40"/>
      <c r="G45" s="40"/>
      <c r="H45" s="53"/>
      <c r="I45" s="26"/>
      <c r="J45" s="42"/>
      <c r="K45" s="40"/>
      <c r="L45" s="47"/>
      <c r="M45" s="47"/>
      <c r="N45" s="47"/>
      <c r="O45" s="47"/>
      <c r="P45" s="47"/>
      <c r="Q45" s="91"/>
      <c r="R45" s="47"/>
      <c r="S45" s="91"/>
      <c r="T45" s="47"/>
      <c r="U45" s="47"/>
      <c r="V45" s="47"/>
      <c r="W45" s="47"/>
      <c r="X45" s="47"/>
      <c r="Y45" s="47"/>
      <c r="Z45" s="47"/>
      <c r="AA45" s="47"/>
      <c r="AB45" s="47"/>
      <c r="AC45" s="91"/>
      <c r="AD45" s="47"/>
      <c r="AE45" s="47"/>
      <c r="AF45" s="103"/>
      <c r="AG45" s="109"/>
      <c r="AH45" s="109"/>
      <c r="AI45" s="108"/>
      <c r="AJ45" s="50"/>
      <c r="AK45" s="62"/>
      <c r="AL45" s="47"/>
      <c r="AM45" s="91"/>
      <c r="AN45" s="91"/>
      <c r="AO45" s="106"/>
      <c r="AP45" s="110"/>
      <c r="AQ45" s="24"/>
      <c r="AR45" s="65"/>
      <c r="AS45" s="55"/>
      <c r="AT45" s="57"/>
      <c r="AU45" s="55"/>
      <c r="AV45" s="64"/>
      <c r="AW45" s="57"/>
      <c r="AX45" s="55"/>
      <c r="AY45" s="66"/>
      <c r="AZ45" s="57"/>
      <c r="BA45" s="55"/>
      <c r="BB45" s="57"/>
      <c r="BC45" s="55"/>
      <c r="BD45" s="57"/>
      <c r="BE45" s="55"/>
      <c r="BF45" s="57"/>
      <c r="BG45" s="57"/>
      <c r="BH45" s="55"/>
      <c r="BI45" s="56"/>
      <c r="BJ45" s="59"/>
      <c r="BK45" s="59"/>
      <c r="BL45" s="91"/>
      <c r="BM45" s="91"/>
      <c r="BN45" s="91"/>
      <c r="BO45" s="91"/>
      <c r="BP45" s="91"/>
      <c r="BQ45" s="91"/>
      <c r="BR45" s="91"/>
    </row>
    <row r="46" spans="1:70" ht="12" customHeight="1" thickBot="1">
      <c r="A46" s="54"/>
      <c r="B46" s="69"/>
      <c r="C46" s="69"/>
      <c r="D46" s="69"/>
      <c r="E46" s="27"/>
      <c r="F46" s="43"/>
      <c r="G46" s="43"/>
      <c r="H46" s="54"/>
      <c r="I46" s="27"/>
      <c r="J46" s="44"/>
      <c r="K46" s="43"/>
      <c r="L46" s="48"/>
      <c r="M46" s="48"/>
      <c r="N46" s="48"/>
      <c r="O46" s="48"/>
      <c r="P46" s="48"/>
      <c r="Q46" s="92"/>
      <c r="R46" s="48"/>
      <c r="S46" s="92"/>
      <c r="T46" s="48"/>
      <c r="U46" s="48"/>
      <c r="V46" s="48"/>
      <c r="W46" s="48"/>
      <c r="X46" s="48"/>
      <c r="Y46" s="48"/>
      <c r="Z46" s="48"/>
      <c r="AA46" s="48"/>
      <c r="AB46" s="48"/>
      <c r="AC46" s="92"/>
      <c r="AD46" s="48"/>
      <c r="AE46" s="48"/>
      <c r="AF46" s="104"/>
      <c r="AG46" s="125"/>
      <c r="AH46" s="125"/>
      <c r="AI46" s="126"/>
      <c r="AJ46" s="51"/>
      <c r="AK46" s="63"/>
      <c r="AL46" s="48"/>
      <c r="AM46" s="92"/>
      <c r="AN46" s="92"/>
      <c r="AO46" s="107"/>
      <c r="AP46" s="127"/>
      <c r="AQ46" s="24"/>
      <c r="AR46" s="65"/>
      <c r="AS46" s="55"/>
      <c r="AT46" s="57"/>
      <c r="AU46" s="55"/>
      <c r="AV46" s="64"/>
      <c r="AW46" s="57"/>
      <c r="AX46" s="55"/>
      <c r="AY46" s="66"/>
      <c r="AZ46" s="57"/>
      <c r="BA46" s="55"/>
      <c r="BB46" s="57"/>
      <c r="BC46" s="55"/>
      <c r="BD46" s="57"/>
      <c r="BE46" s="55"/>
      <c r="BF46" s="57"/>
      <c r="BG46" s="57"/>
      <c r="BH46" s="55"/>
      <c r="BI46" s="56"/>
      <c r="BJ46" s="60"/>
      <c r="BK46" s="60"/>
      <c r="BL46" s="92"/>
      <c r="BM46" s="92"/>
      <c r="BN46" s="92"/>
      <c r="BO46" s="92"/>
      <c r="BP46" s="92"/>
      <c r="BQ46" s="92"/>
      <c r="BR46" s="92"/>
    </row>
    <row r="47" spans="1:42" ht="15">
      <c r="A47" s="52">
        <v>2</v>
      </c>
      <c r="B47" s="67"/>
      <c r="C47" s="67"/>
      <c r="D47" s="67"/>
      <c r="E47" s="22"/>
      <c r="F47" s="38"/>
      <c r="G47" s="38"/>
      <c r="H47" s="52">
        <f>F47+F48+F49+F50+F51+F52+G47+G48+G49+G50+G51+G52+G53+F53</f>
        <v>0</v>
      </c>
      <c r="I47" s="23"/>
      <c r="J47" s="39"/>
      <c r="K47" s="38"/>
      <c r="L47" s="46">
        <f>SUM(K47:K53)</f>
        <v>0</v>
      </c>
      <c r="M47" s="46">
        <f>L47+H47</f>
        <v>0</v>
      </c>
      <c r="N47" s="46"/>
      <c r="O47" s="46"/>
      <c r="P47" s="46"/>
      <c r="Q47" s="90"/>
      <c r="R47" s="46"/>
      <c r="S47" s="90"/>
      <c r="T47" s="46"/>
      <c r="U47" s="46"/>
      <c r="V47" s="46"/>
      <c r="W47" s="46"/>
      <c r="X47" s="46"/>
      <c r="Y47" s="46"/>
      <c r="Z47" s="46"/>
      <c r="AA47" s="46"/>
      <c r="AB47" s="46"/>
      <c r="AC47" s="90"/>
      <c r="AD47" s="46"/>
      <c r="AE47" s="46"/>
      <c r="AF47" s="102"/>
      <c r="AG47" s="122"/>
      <c r="AH47" s="122"/>
      <c r="AI47" s="123"/>
      <c r="AJ47" s="49"/>
      <c r="AK47" s="61"/>
      <c r="AL47" s="46"/>
      <c r="AM47" s="90"/>
      <c r="AN47" s="90">
        <f>AK47+AL47</f>
        <v>0</v>
      </c>
      <c r="AO47" s="105"/>
      <c r="AP47" s="124"/>
    </row>
    <row r="48" spans="1:42" ht="15">
      <c r="A48" s="53"/>
      <c r="B48" s="68"/>
      <c r="C48" s="68"/>
      <c r="D48" s="68"/>
      <c r="E48" s="25"/>
      <c r="F48" s="40"/>
      <c r="G48" s="40"/>
      <c r="H48" s="53"/>
      <c r="I48" s="25"/>
      <c r="J48" s="41"/>
      <c r="K48" s="40"/>
      <c r="L48" s="47"/>
      <c r="M48" s="47"/>
      <c r="N48" s="47"/>
      <c r="O48" s="47"/>
      <c r="P48" s="47"/>
      <c r="Q48" s="91"/>
      <c r="R48" s="47"/>
      <c r="S48" s="91"/>
      <c r="T48" s="47"/>
      <c r="U48" s="47"/>
      <c r="V48" s="47"/>
      <c r="W48" s="47"/>
      <c r="X48" s="47"/>
      <c r="Y48" s="47"/>
      <c r="Z48" s="47"/>
      <c r="AA48" s="47"/>
      <c r="AB48" s="47"/>
      <c r="AC48" s="91"/>
      <c r="AD48" s="47"/>
      <c r="AE48" s="47"/>
      <c r="AF48" s="103"/>
      <c r="AG48" s="109"/>
      <c r="AH48" s="109"/>
      <c r="AI48" s="108"/>
      <c r="AJ48" s="50"/>
      <c r="AK48" s="62"/>
      <c r="AL48" s="47"/>
      <c r="AM48" s="91"/>
      <c r="AN48" s="91"/>
      <c r="AO48" s="106"/>
      <c r="AP48" s="110"/>
    </row>
    <row r="49" spans="1:42" ht="15">
      <c r="A49" s="53"/>
      <c r="B49" s="68"/>
      <c r="C49" s="68"/>
      <c r="D49" s="68"/>
      <c r="E49" s="25"/>
      <c r="F49" s="40"/>
      <c r="G49" s="40"/>
      <c r="H49" s="53"/>
      <c r="I49" s="26"/>
      <c r="J49" s="42"/>
      <c r="K49" s="40"/>
      <c r="L49" s="47"/>
      <c r="M49" s="47"/>
      <c r="N49" s="47"/>
      <c r="O49" s="47"/>
      <c r="P49" s="47"/>
      <c r="Q49" s="91"/>
      <c r="R49" s="47"/>
      <c r="S49" s="91"/>
      <c r="T49" s="47"/>
      <c r="U49" s="47"/>
      <c r="V49" s="47"/>
      <c r="W49" s="47"/>
      <c r="X49" s="47"/>
      <c r="Y49" s="47"/>
      <c r="Z49" s="47"/>
      <c r="AA49" s="47"/>
      <c r="AB49" s="47"/>
      <c r="AC49" s="91"/>
      <c r="AD49" s="47"/>
      <c r="AE49" s="47"/>
      <c r="AF49" s="103"/>
      <c r="AG49" s="109"/>
      <c r="AH49" s="109"/>
      <c r="AI49" s="108"/>
      <c r="AJ49" s="50"/>
      <c r="AK49" s="62"/>
      <c r="AL49" s="47"/>
      <c r="AM49" s="91"/>
      <c r="AN49" s="91"/>
      <c r="AO49" s="106"/>
      <c r="AP49" s="110"/>
    </row>
    <row r="50" spans="1:42" ht="15">
      <c r="A50" s="53"/>
      <c r="B50" s="68"/>
      <c r="C50" s="68"/>
      <c r="D50" s="68"/>
      <c r="E50" s="25"/>
      <c r="F50" s="40"/>
      <c r="G50" s="40"/>
      <c r="H50" s="53"/>
      <c r="I50" s="26"/>
      <c r="J50" s="42"/>
      <c r="K50" s="40"/>
      <c r="L50" s="47"/>
      <c r="M50" s="47"/>
      <c r="N50" s="47"/>
      <c r="O50" s="47"/>
      <c r="P50" s="47"/>
      <c r="Q50" s="91"/>
      <c r="R50" s="47"/>
      <c r="S50" s="91"/>
      <c r="T50" s="47"/>
      <c r="U50" s="47"/>
      <c r="V50" s="47"/>
      <c r="W50" s="47"/>
      <c r="X50" s="47"/>
      <c r="Y50" s="47"/>
      <c r="Z50" s="47"/>
      <c r="AA50" s="47"/>
      <c r="AB50" s="47"/>
      <c r="AC50" s="91"/>
      <c r="AD50" s="47"/>
      <c r="AE50" s="47"/>
      <c r="AF50" s="103"/>
      <c r="AG50" s="109"/>
      <c r="AH50" s="109"/>
      <c r="AI50" s="108"/>
      <c r="AJ50" s="50"/>
      <c r="AK50" s="62"/>
      <c r="AL50" s="47"/>
      <c r="AM50" s="91"/>
      <c r="AN50" s="91"/>
      <c r="AO50" s="106"/>
      <c r="AP50" s="110"/>
    </row>
    <row r="51" spans="1:42" ht="15">
      <c r="A51" s="53"/>
      <c r="B51" s="68"/>
      <c r="C51" s="68"/>
      <c r="D51" s="68"/>
      <c r="E51" s="25"/>
      <c r="F51" s="40"/>
      <c r="G51" s="40"/>
      <c r="H51" s="53"/>
      <c r="I51" s="26"/>
      <c r="J51" s="42"/>
      <c r="K51" s="40"/>
      <c r="L51" s="47"/>
      <c r="M51" s="47"/>
      <c r="N51" s="47"/>
      <c r="O51" s="47"/>
      <c r="P51" s="47"/>
      <c r="Q51" s="91"/>
      <c r="R51" s="47"/>
      <c r="S51" s="91"/>
      <c r="T51" s="47"/>
      <c r="U51" s="47"/>
      <c r="V51" s="47"/>
      <c r="W51" s="47"/>
      <c r="X51" s="47"/>
      <c r="Y51" s="47"/>
      <c r="Z51" s="47"/>
      <c r="AA51" s="47"/>
      <c r="AB51" s="47"/>
      <c r="AC51" s="91"/>
      <c r="AD51" s="47"/>
      <c r="AE51" s="47"/>
      <c r="AF51" s="103"/>
      <c r="AG51" s="109"/>
      <c r="AH51" s="109"/>
      <c r="AI51" s="108"/>
      <c r="AJ51" s="50"/>
      <c r="AK51" s="62"/>
      <c r="AL51" s="47"/>
      <c r="AM51" s="91"/>
      <c r="AN51" s="91"/>
      <c r="AO51" s="106"/>
      <c r="AP51" s="110"/>
    </row>
    <row r="52" spans="1:42" ht="15">
      <c r="A52" s="53"/>
      <c r="B52" s="68"/>
      <c r="C52" s="68"/>
      <c r="D52" s="68"/>
      <c r="E52" s="25"/>
      <c r="F52" s="40"/>
      <c r="G52" s="40"/>
      <c r="H52" s="53"/>
      <c r="I52" s="26"/>
      <c r="J52" s="42"/>
      <c r="K52" s="40"/>
      <c r="L52" s="47"/>
      <c r="M52" s="47"/>
      <c r="N52" s="47"/>
      <c r="O52" s="47"/>
      <c r="P52" s="47"/>
      <c r="Q52" s="91"/>
      <c r="R52" s="47"/>
      <c r="S52" s="91"/>
      <c r="T52" s="47"/>
      <c r="U52" s="47"/>
      <c r="V52" s="47"/>
      <c r="W52" s="47"/>
      <c r="X52" s="47"/>
      <c r="Y52" s="47"/>
      <c r="Z52" s="47"/>
      <c r="AA52" s="47"/>
      <c r="AB52" s="47"/>
      <c r="AC52" s="91"/>
      <c r="AD52" s="47"/>
      <c r="AE52" s="47"/>
      <c r="AF52" s="103"/>
      <c r="AG52" s="109"/>
      <c r="AH52" s="109"/>
      <c r="AI52" s="108"/>
      <c r="AJ52" s="50"/>
      <c r="AK52" s="62"/>
      <c r="AL52" s="47"/>
      <c r="AM52" s="91"/>
      <c r="AN52" s="91"/>
      <c r="AO52" s="106"/>
      <c r="AP52" s="110"/>
    </row>
    <row r="53" spans="1:42" ht="15.75" thickBot="1">
      <c r="A53" s="54"/>
      <c r="B53" s="69"/>
      <c r="C53" s="69"/>
      <c r="D53" s="69"/>
      <c r="E53" s="27"/>
      <c r="F53" s="43"/>
      <c r="G53" s="43"/>
      <c r="H53" s="54"/>
      <c r="I53" s="27"/>
      <c r="J53" s="44"/>
      <c r="K53" s="43"/>
      <c r="L53" s="48"/>
      <c r="M53" s="48"/>
      <c r="N53" s="48"/>
      <c r="O53" s="48"/>
      <c r="P53" s="48"/>
      <c r="Q53" s="92"/>
      <c r="R53" s="48"/>
      <c r="S53" s="92"/>
      <c r="T53" s="48"/>
      <c r="U53" s="48"/>
      <c r="V53" s="48"/>
      <c r="W53" s="48"/>
      <c r="X53" s="48"/>
      <c r="Y53" s="48"/>
      <c r="Z53" s="48"/>
      <c r="AA53" s="48"/>
      <c r="AB53" s="48"/>
      <c r="AC53" s="92"/>
      <c r="AD53" s="48"/>
      <c r="AE53" s="48"/>
      <c r="AF53" s="104"/>
      <c r="AG53" s="125"/>
      <c r="AH53" s="125"/>
      <c r="AI53" s="126"/>
      <c r="AJ53" s="51"/>
      <c r="AK53" s="63"/>
      <c r="AL53" s="48"/>
      <c r="AM53" s="92"/>
      <c r="AN53" s="92"/>
      <c r="AO53" s="107"/>
      <c r="AP53" s="127"/>
    </row>
    <row r="54" spans="1:42" ht="15">
      <c r="A54" s="52">
        <v>3</v>
      </c>
      <c r="B54" s="67"/>
      <c r="C54" s="67"/>
      <c r="D54" s="67"/>
      <c r="E54" s="22"/>
      <c r="F54" s="38"/>
      <c r="G54" s="38"/>
      <c r="H54" s="52">
        <f>F54+F55+F56+F57+F58+F59+G54+G55+G56+G57+G58+G59+G60+F60</f>
        <v>0</v>
      </c>
      <c r="I54" s="23"/>
      <c r="J54" s="39"/>
      <c r="K54" s="38"/>
      <c r="L54" s="46">
        <f>SUM(K54:K60)</f>
        <v>0</v>
      </c>
      <c r="M54" s="46">
        <f>L54+H54</f>
        <v>0</v>
      </c>
      <c r="N54" s="46"/>
      <c r="O54" s="46"/>
      <c r="P54" s="46"/>
      <c r="Q54" s="90"/>
      <c r="R54" s="46"/>
      <c r="S54" s="90"/>
      <c r="T54" s="46"/>
      <c r="U54" s="46"/>
      <c r="V54" s="46"/>
      <c r="W54" s="46"/>
      <c r="X54" s="46"/>
      <c r="Y54" s="46"/>
      <c r="Z54" s="46"/>
      <c r="AA54" s="46"/>
      <c r="AB54" s="46"/>
      <c r="AC54" s="90"/>
      <c r="AD54" s="46"/>
      <c r="AE54" s="46"/>
      <c r="AF54" s="102"/>
      <c r="AG54" s="122"/>
      <c r="AH54" s="122"/>
      <c r="AI54" s="123"/>
      <c r="AJ54" s="49"/>
      <c r="AK54" s="61"/>
      <c r="AL54" s="46"/>
      <c r="AM54" s="90"/>
      <c r="AN54" s="90">
        <f>AK54+AL54</f>
        <v>0</v>
      </c>
      <c r="AO54" s="105"/>
      <c r="AP54" s="124"/>
    </row>
    <row r="55" spans="1:42" ht="15">
      <c r="A55" s="53"/>
      <c r="B55" s="68"/>
      <c r="C55" s="68"/>
      <c r="D55" s="68"/>
      <c r="E55" s="25"/>
      <c r="F55" s="40"/>
      <c r="G55" s="40"/>
      <c r="H55" s="53"/>
      <c r="I55" s="25"/>
      <c r="J55" s="41"/>
      <c r="K55" s="40"/>
      <c r="L55" s="47"/>
      <c r="M55" s="47"/>
      <c r="N55" s="47"/>
      <c r="O55" s="47"/>
      <c r="P55" s="47"/>
      <c r="Q55" s="91"/>
      <c r="R55" s="47"/>
      <c r="S55" s="91"/>
      <c r="T55" s="47"/>
      <c r="U55" s="47"/>
      <c r="V55" s="47"/>
      <c r="W55" s="47"/>
      <c r="X55" s="47"/>
      <c r="Y55" s="47"/>
      <c r="Z55" s="47"/>
      <c r="AA55" s="47"/>
      <c r="AB55" s="47"/>
      <c r="AC55" s="91"/>
      <c r="AD55" s="47"/>
      <c r="AE55" s="47"/>
      <c r="AF55" s="103"/>
      <c r="AG55" s="109"/>
      <c r="AH55" s="109"/>
      <c r="AI55" s="108"/>
      <c r="AJ55" s="50"/>
      <c r="AK55" s="62"/>
      <c r="AL55" s="47"/>
      <c r="AM55" s="91"/>
      <c r="AN55" s="91"/>
      <c r="AO55" s="106"/>
      <c r="AP55" s="110"/>
    </row>
    <row r="56" spans="1:42" ht="15">
      <c r="A56" s="53"/>
      <c r="B56" s="68"/>
      <c r="C56" s="68"/>
      <c r="D56" s="68"/>
      <c r="E56" s="25"/>
      <c r="F56" s="40"/>
      <c r="G56" s="40"/>
      <c r="H56" s="53"/>
      <c r="I56" s="26"/>
      <c r="J56" s="42"/>
      <c r="K56" s="40"/>
      <c r="L56" s="47"/>
      <c r="M56" s="47"/>
      <c r="N56" s="47"/>
      <c r="O56" s="47"/>
      <c r="P56" s="47"/>
      <c r="Q56" s="91"/>
      <c r="R56" s="47"/>
      <c r="S56" s="91"/>
      <c r="T56" s="47"/>
      <c r="U56" s="47"/>
      <c r="V56" s="47"/>
      <c r="W56" s="47"/>
      <c r="X56" s="47"/>
      <c r="Y56" s="47"/>
      <c r="Z56" s="47"/>
      <c r="AA56" s="47"/>
      <c r="AB56" s="47"/>
      <c r="AC56" s="91"/>
      <c r="AD56" s="47"/>
      <c r="AE56" s="47"/>
      <c r="AF56" s="103"/>
      <c r="AG56" s="109"/>
      <c r="AH56" s="109"/>
      <c r="AI56" s="108"/>
      <c r="AJ56" s="50"/>
      <c r="AK56" s="62"/>
      <c r="AL56" s="47"/>
      <c r="AM56" s="91"/>
      <c r="AN56" s="91"/>
      <c r="AO56" s="106"/>
      <c r="AP56" s="110"/>
    </row>
    <row r="57" spans="1:42" ht="15">
      <c r="A57" s="53"/>
      <c r="B57" s="68"/>
      <c r="C57" s="68"/>
      <c r="D57" s="68"/>
      <c r="E57" s="25"/>
      <c r="F57" s="40"/>
      <c r="G57" s="40"/>
      <c r="H57" s="53"/>
      <c r="I57" s="26"/>
      <c r="J57" s="42"/>
      <c r="K57" s="40"/>
      <c r="L57" s="47"/>
      <c r="M57" s="47"/>
      <c r="N57" s="47"/>
      <c r="O57" s="47"/>
      <c r="P57" s="47"/>
      <c r="Q57" s="91"/>
      <c r="R57" s="47"/>
      <c r="S57" s="91"/>
      <c r="T57" s="47"/>
      <c r="U57" s="47"/>
      <c r="V57" s="47"/>
      <c r="W57" s="47"/>
      <c r="X57" s="47"/>
      <c r="Y57" s="47"/>
      <c r="Z57" s="47"/>
      <c r="AA57" s="47"/>
      <c r="AB57" s="47"/>
      <c r="AC57" s="91"/>
      <c r="AD57" s="47"/>
      <c r="AE57" s="47"/>
      <c r="AF57" s="103"/>
      <c r="AG57" s="109"/>
      <c r="AH57" s="109"/>
      <c r="AI57" s="108"/>
      <c r="AJ57" s="50"/>
      <c r="AK57" s="62"/>
      <c r="AL57" s="47"/>
      <c r="AM57" s="91"/>
      <c r="AN57" s="91"/>
      <c r="AO57" s="106"/>
      <c r="AP57" s="110"/>
    </row>
    <row r="58" spans="1:42" ht="15">
      <c r="A58" s="53"/>
      <c r="B58" s="68"/>
      <c r="C58" s="68"/>
      <c r="D58" s="68"/>
      <c r="E58" s="25"/>
      <c r="F58" s="40"/>
      <c r="G58" s="40"/>
      <c r="H58" s="53"/>
      <c r="I58" s="26"/>
      <c r="J58" s="42"/>
      <c r="K58" s="40"/>
      <c r="L58" s="47"/>
      <c r="M58" s="47"/>
      <c r="N58" s="47"/>
      <c r="O58" s="47"/>
      <c r="P58" s="47"/>
      <c r="Q58" s="91"/>
      <c r="R58" s="47"/>
      <c r="S58" s="91"/>
      <c r="T58" s="47"/>
      <c r="U58" s="47"/>
      <c r="V58" s="47"/>
      <c r="W58" s="47"/>
      <c r="X58" s="47"/>
      <c r="Y58" s="47"/>
      <c r="Z58" s="47"/>
      <c r="AA58" s="47"/>
      <c r="AB58" s="47"/>
      <c r="AC58" s="91"/>
      <c r="AD58" s="47"/>
      <c r="AE58" s="47"/>
      <c r="AF58" s="103"/>
      <c r="AG58" s="109"/>
      <c r="AH58" s="109"/>
      <c r="AI58" s="108"/>
      <c r="AJ58" s="50"/>
      <c r="AK58" s="62"/>
      <c r="AL58" s="47"/>
      <c r="AM58" s="91"/>
      <c r="AN58" s="91"/>
      <c r="AO58" s="106"/>
      <c r="AP58" s="110"/>
    </row>
    <row r="59" spans="1:42" ht="15">
      <c r="A59" s="53"/>
      <c r="B59" s="68"/>
      <c r="C59" s="68"/>
      <c r="D59" s="68"/>
      <c r="E59" s="25"/>
      <c r="F59" s="40"/>
      <c r="G59" s="40"/>
      <c r="H59" s="53"/>
      <c r="I59" s="26"/>
      <c r="J59" s="42"/>
      <c r="K59" s="40"/>
      <c r="L59" s="47"/>
      <c r="M59" s="47"/>
      <c r="N59" s="47"/>
      <c r="O59" s="47"/>
      <c r="P59" s="47"/>
      <c r="Q59" s="91"/>
      <c r="R59" s="47"/>
      <c r="S59" s="91"/>
      <c r="T59" s="47"/>
      <c r="U59" s="47"/>
      <c r="V59" s="47"/>
      <c r="W59" s="47"/>
      <c r="X59" s="47"/>
      <c r="Y59" s="47"/>
      <c r="Z59" s="47"/>
      <c r="AA59" s="47"/>
      <c r="AB59" s="47"/>
      <c r="AC59" s="91"/>
      <c r="AD59" s="47"/>
      <c r="AE59" s="47"/>
      <c r="AF59" s="103"/>
      <c r="AG59" s="109"/>
      <c r="AH59" s="109"/>
      <c r="AI59" s="108"/>
      <c r="AJ59" s="50"/>
      <c r="AK59" s="62"/>
      <c r="AL59" s="47"/>
      <c r="AM59" s="91"/>
      <c r="AN59" s="91"/>
      <c r="AO59" s="106"/>
      <c r="AP59" s="110"/>
    </row>
    <row r="60" spans="1:42" ht="15.75" thickBot="1">
      <c r="A60" s="54"/>
      <c r="B60" s="69"/>
      <c r="C60" s="69"/>
      <c r="D60" s="69"/>
      <c r="E60" s="27"/>
      <c r="F60" s="43"/>
      <c r="G60" s="43"/>
      <c r="H60" s="54"/>
      <c r="I60" s="27"/>
      <c r="J60" s="44"/>
      <c r="K60" s="43"/>
      <c r="L60" s="48"/>
      <c r="M60" s="48"/>
      <c r="N60" s="48"/>
      <c r="O60" s="48"/>
      <c r="P60" s="48"/>
      <c r="Q60" s="92"/>
      <c r="R60" s="48"/>
      <c r="S60" s="92"/>
      <c r="T60" s="48"/>
      <c r="U60" s="48"/>
      <c r="V60" s="48"/>
      <c r="W60" s="48"/>
      <c r="X60" s="48"/>
      <c r="Y60" s="48"/>
      <c r="Z60" s="48"/>
      <c r="AA60" s="48"/>
      <c r="AB60" s="48"/>
      <c r="AC60" s="92"/>
      <c r="AD60" s="48"/>
      <c r="AE60" s="48"/>
      <c r="AF60" s="104"/>
      <c r="AG60" s="125"/>
      <c r="AH60" s="125"/>
      <c r="AI60" s="126"/>
      <c r="AJ60" s="51"/>
      <c r="AK60" s="63"/>
      <c r="AL60" s="48"/>
      <c r="AM60" s="92"/>
      <c r="AN60" s="92"/>
      <c r="AO60" s="107"/>
      <c r="AP60" s="127"/>
    </row>
    <row r="61" spans="1:42" ht="15">
      <c r="A61" s="52">
        <v>4</v>
      </c>
      <c r="B61" s="67"/>
      <c r="C61" s="67"/>
      <c r="D61" s="67"/>
      <c r="E61" s="22"/>
      <c r="F61" s="38"/>
      <c r="G61" s="38"/>
      <c r="H61" s="52">
        <f>F61+F62+F63+F64+F65+F66+G61+G62+G63+G64+G65+G66+G67+F67</f>
        <v>0</v>
      </c>
      <c r="I61" s="23"/>
      <c r="J61" s="39"/>
      <c r="K61" s="38"/>
      <c r="L61" s="46">
        <f>SUM(K61:K67)</f>
        <v>0</v>
      </c>
      <c r="M61" s="46">
        <f>L61+H61</f>
        <v>0</v>
      </c>
      <c r="N61" s="46"/>
      <c r="O61" s="46"/>
      <c r="P61" s="46"/>
      <c r="Q61" s="90"/>
      <c r="R61" s="46"/>
      <c r="S61" s="90"/>
      <c r="T61" s="46"/>
      <c r="U61" s="46"/>
      <c r="V61" s="46"/>
      <c r="W61" s="46"/>
      <c r="X61" s="46"/>
      <c r="Y61" s="46"/>
      <c r="Z61" s="46"/>
      <c r="AA61" s="46"/>
      <c r="AB61" s="46"/>
      <c r="AC61" s="90"/>
      <c r="AD61" s="46"/>
      <c r="AE61" s="46"/>
      <c r="AF61" s="102"/>
      <c r="AG61" s="122"/>
      <c r="AH61" s="122"/>
      <c r="AI61" s="123"/>
      <c r="AJ61" s="49"/>
      <c r="AK61" s="61"/>
      <c r="AL61" s="46"/>
      <c r="AM61" s="90"/>
      <c r="AN61" s="90">
        <f>AK61+AL61</f>
        <v>0</v>
      </c>
      <c r="AO61" s="105"/>
      <c r="AP61" s="124"/>
    </row>
    <row r="62" spans="1:42" ht="15">
      <c r="A62" s="53"/>
      <c r="B62" s="68"/>
      <c r="C62" s="68"/>
      <c r="D62" s="68"/>
      <c r="E62" s="25"/>
      <c r="F62" s="40"/>
      <c r="G62" s="40"/>
      <c r="H62" s="53"/>
      <c r="I62" s="25"/>
      <c r="J62" s="41"/>
      <c r="K62" s="40"/>
      <c r="L62" s="47"/>
      <c r="M62" s="47"/>
      <c r="N62" s="47"/>
      <c r="O62" s="47"/>
      <c r="P62" s="47"/>
      <c r="Q62" s="91"/>
      <c r="R62" s="47"/>
      <c r="S62" s="91"/>
      <c r="T62" s="47"/>
      <c r="U62" s="47"/>
      <c r="V62" s="47"/>
      <c r="W62" s="47"/>
      <c r="X62" s="47"/>
      <c r="Y62" s="47"/>
      <c r="Z62" s="47"/>
      <c r="AA62" s="47"/>
      <c r="AB62" s="47"/>
      <c r="AC62" s="91"/>
      <c r="AD62" s="47"/>
      <c r="AE62" s="47"/>
      <c r="AF62" s="103"/>
      <c r="AG62" s="109"/>
      <c r="AH62" s="109"/>
      <c r="AI62" s="108"/>
      <c r="AJ62" s="50"/>
      <c r="AK62" s="62"/>
      <c r="AL62" s="47"/>
      <c r="AM62" s="91"/>
      <c r="AN62" s="91"/>
      <c r="AO62" s="106"/>
      <c r="AP62" s="110"/>
    </row>
    <row r="63" spans="1:42" ht="15">
      <c r="A63" s="53"/>
      <c r="B63" s="68"/>
      <c r="C63" s="68"/>
      <c r="D63" s="68"/>
      <c r="E63" s="25"/>
      <c r="F63" s="40"/>
      <c r="G63" s="40"/>
      <c r="H63" s="53"/>
      <c r="I63" s="26"/>
      <c r="J63" s="42"/>
      <c r="K63" s="40"/>
      <c r="L63" s="47"/>
      <c r="M63" s="47"/>
      <c r="N63" s="47"/>
      <c r="O63" s="47"/>
      <c r="P63" s="47"/>
      <c r="Q63" s="91"/>
      <c r="R63" s="47"/>
      <c r="S63" s="91"/>
      <c r="T63" s="47"/>
      <c r="U63" s="47"/>
      <c r="V63" s="47"/>
      <c r="W63" s="47"/>
      <c r="X63" s="47"/>
      <c r="Y63" s="47"/>
      <c r="Z63" s="47"/>
      <c r="AA63" s="47"/>
      <c r="AB63" s="47"/>
      <c r="AC63" s="91"/>
      <c r="AD63" s="47"/>
      <c r="AE63" s="47"/>
      <c r="AF63" s="103"/>
      <c r="AG63" s="109"/>
      <c r="AH63" s="109"/>
      <c r="AI63" s="108"/>
      <c r="AJ63" s="50"/>
      <c r="AK63" s="62"/>
      <c r="AL63" s="47"/>
      <c r="AM63" s="91"/>
      <c r="AN63" s="91"/>
      <c r="AO63" s="106"/>
      <c r="AP63" s="110"/>
    </row>
    <row r="64" spans="1:42" ht="15">
      <c r="A64" s="53"/>
      <c r="B64" s="68"/>
      <c r="C64" s="68"/>
      <c r="D64" s="68"/>
      <c r="E64" s="25"/>
      <c r="F64" s="40"/>
      <c r="G64" s="40"/>
      <c r="H64" s="53"/>
      <c r="I64" s="26"/>
      <c r="J64" s="42"/>
      <c r="K64" s="40"/>
      <c r="L64" s="47"/>
      <c r="M64" s="47"/>
      <c r="N64" s="47"/>
      <c r="O64" s="47"/>
      <c r="P64" s="47"/>
      <c r="Q64" s="91"/>
      <c r="R64" s="47"/>
      <c r="S64" s="91"/>
      <c r="T64" s="47"/>
      <c r="U64" s="47"/>
      <c r="V64" s="47"/>
      <c r="W64" s="47"/>
      <c r="X64" s="47"/>
      <c r="Y64" s="47"/>
      <c r="Z64" s="47"/>
      <c r="AA64" s="47"/>
      <c r="AB64" s="47"/>
      <c r="AC64" s="91"/>
      <c r="AD64" s="47"/>
      <c r="AE64" s="47"/>
      <c r="AF64" s="103"/>
      <c r="AG64" s="109"/>
      <c r="AH64" s="109"/>
      <c r="AI64" s="108"/>
      <c r="AJ64" s="50"/>
      <c r="AK64" s="62"/>
      <c r="AL64" s="47"/>
      <c r="AM64" s="91"/>
      <c r="AN64" s="91"/>
      <c r="AO64" s="106"/>
      <c r="AP64" s="110"/>
    </row>
    <row r="65" spans="1:42" ht="15">
      <c r="A65" s="53"/>
      <c r="B65" s="68"/>
      <c r="C65" s="68"/>
      <c r="D65" s="68"/>
      <c r="E65" s="25"/>
      <c r="F65" s="40"/>
      <c r="G65" s="40"/>
      <c r="H65" s="53"/>
      <c r="I65" s="26"/>
      <c r="J65" s="42"/>
      <c r="K65" s="40"/>
      <c r="L65" s="47"/>
      <c r="M65" s="47"/>
      <c r="N65" s="47"/>
      <c r="O65" s="47"/>
      <c r="P65" s="47"/>
      <c r="Q65" s="91"/>
      <c r="R65" s="47"/>
      <c r="S65" s="91"/>
      <c r="T65" s="47"/>
      <c r="U65" s="47"/>
      <c r="V65" s="47"/>
      <c r="W65" s="47"/>
      <c r="X65" s="47"/>
      <c r="Y65" s="47"/>
      <c r="Z65" s="47"/>
      <c r="AA65" s="47"/>
      <c r="AB65" s="47"/>
      <c r="AC65" s="91"/>
      <c r="AD65" s="47"/>
      <c r="AE65" s="47"/>
      <c r="AF65" s="103"/>
      <c r="AG65" s="109"/>
      <c r="AH65" s="109"/>
      <c r="AI65" s="108"/>
      <c r="AJ65" s="50"/>
      <c r="AK65" s="62"/>
      <c r="AL65" s="47"/>
      <c r="AM65" s="91"/>
      <c r="AN65" s="91"/>
      <c r="AO65" s="106"/>
      <c r="AP65" s="110"/>
    </row>
    <row r="66" spans="1:42" ht="15">
      <c r="A66" s="53"/>
      <c r="B66" s="68"/>
      <c r="C66" s="68"/>
      <c r="D66" s="68"/>
      <c r="E66" s="25"/>
      <c r="F66" s="40"/>
      <c r="G66" s="40"/>
      <c r="H66" s="53"/>
      <c r="I66" s="26"/>
      <c r="J66" s="42"/>
      <c r="K66" s="40"/>
      <c r="L66" s="47"/>
      <c r="M66" s="47"/>
      <c r="N66" s="47"/>
      <c r="O66" s="47"/>
      <c r="P66" s="47"/>
      <c r="Q66" s="91"/>
      <c r="R66" s="47"/>
      <c r="S66" s="91"/>
      <c r="T66" s="47"/>
      <c r="U66" s="47"/>
      <c r="V66" s="47"/>
      <c r="W66" s="47"/>
      <c r="X66" s="47"/>
      <c r="Y66" s="47"/>
      <c r="Z66" s="47"/>
      <c r="AA66" s="47"/>
      <c r="AB66" s="47"/>
      <c r="AC66" s="91"/>
      <c r="AD66" s="47"/>
      <c r="AE66" s="47"/>
      <c r="AF66" s="103"/>
      <c r="AG66" s="109"/>
      <c r="AH66" s="109"/>
      <c r="AI66" s="108"/>
      <c r="AJ66" s="50"/>
      <c r="AK66" s="62"/>
      <c r="AL66" s="47"/>
      <c r="AM66" s="91"/>
      <c r="AN66" s="91"/>
      <c r="AO66" s="106"/>
      <c r="AP66" s="110"/>
    </row>
    <row r="67" spans="1:42" ht="15.75" thickBot="1">
      <c r="A67" s="54"/>
      <c r="B67" s="69"/>
      <c r="C67" s="69"/>
      <c r="D67" s="69"/>
      <c r="E67" s="27"/>
      <c r="F67" s="43"/>
      <c r="G67" s="43"/>
      <c r="H67" s="54"/>
      <c r="I67" s="27"/>
      <c r="J67" s="44"/>
      <c r="K67" s="43"/>
      <c r="L67" s="48"/>
      <c r="M67" s="48"/>
      <c r="N67" s="48"/>
      <c r="O67" s="48"/>
      <c r="P67" s="48"/>
      <c r="Q67" s="92"/>
      <c r="R67" s="48"/>
      <c r="S67" s="92"/>
      <c r="T67" s="48"/>
      <c r="U67" s="48"/>
      <c r="V67" s="48"/>
      <c r="W67" s="48"/>
      <c r="X67" s="48"/>
      <c r="Y67" s="48"/>
      <c r="Z67" s="48"/>
      <c r="AA67" s="48"/>
      <c r="AB67" s="48"/>
      <c r="AC67" s="92"/>
      <c r="AD67" s="48"/>
      <c r="AE67" s="48"/>
      <c r="AF67" s="104"/>
      <c r="AG67" s="125"/>
      <c r="AH67" s="125"/>
      <c r="AI67" s="126"/>
      <c r="AJ67" s="51"/>
      <c r="AK67" s="63"/>
      <c r="AL67" s="48"/>
      <c r="AM67" s="92"/>
      <c r="AN67" s="92"/>
      <c r="AO67" s="107"/>
      <c r="AP67" s="127"/>
    </row>
    <row r="68" spans="1:42" ht="15">
      <c r="A68" s="52">
        <v>5</v>
      </c>
      <c r="B68" s="67"/>
      <c r="C68" s="67"/>
      <c r="D68" s="67"/>
      <c r="E68" s="22"/>
      <c r="F68" s="38"/>
      <c r="G68" s="38"/>
      <c r="H68" s="52">
        <f>F68+F69+F70+F71+F72+F73+G68+G69+G70+G71+G72+G73+G74+F74</f>
        <v>0</v>
      </c>
      <c r="I68" s="23"/>
      <c r="J68" s="39"/>
      <c r="K68" s="38"/>
      <c r="L68" s="46">
        <f>SUM(K68:K74)</f>
        <v>0</v>
      </c>
      <c r="M68" s="46">
        <f>L68+H68</f>
        <v>0</v>
      </c>
      <c r="N68" s="46"/>
      <c r="O68" s="46"/>
      <c r="P68" s="46"/>
      <c r="Q68" s="90"/>
      <c r="R68" s="46"/>
      <c r="S68" s="90"/>
      <c r="T68" s="46"/>
      <c r="U68" s="46"/>
      <c r="V68" s="46"/>
      <c r="W68" s="46"/>
      <c r="X68" s="46"/>
      <c r="Y68" s="46"/>
      <c r="Z68" s="46"/>
      <c r="AA68" s="46"/>
      <c r="AB68" s="46"/>
      <c r="AC68" s="90"/>
      <c r="AD68" s="46"/>
      <c r="AE68" s="46"/>
      <c r="AF68" s="102"/>
      <c r="AG68" s="122"/>
      <c r="AH68" s="122"/>
      <c r="AI68" s="123"/>
      <c r="AJ68" s="49"/>
      <c r="AK68" s="61"/>
      <c r="AL68" s="46"/>
      <c r="AM68" s="90"/>
      <c r="AN68" s="90">
        <f>AK68+AL68</f>
        <v>0</v>
      </c>
      <c r="AO68" s="105"/>
      <c r="AP68" s="124"/>
    </row>
    <row r="69" spans="1:42" ht="15">
      <c r="A69" s="53"/>
      <c r="B69" s="68"/>
      <c r="C69" s="68"/>
      <c r="D69" s="68"/>
      <c r="E69" s="25"/>
      <c r="F69" s="40"/>
      <c r="G69" s="40"/>
      <c r="H69" s="53"/>
      <c r="I69" s="25"/>
      <c r="J69" s="41"/>
      <c r="K69" s="40"/>
      <c r="L69" s="47"/>
      <c r="M69" s="47"/>
      <c r="N69" s="47"/>
      <c r="O69" s="47"/>
      <c r="P69" s="47"/>
      <c r="Q69" s="91"/>
      <c r="R69" s="47"/>
      <c r="S69" s="91"/>
      <c r="T69" s="47"/>
      <c r="U69" s="47"/>
      <c r="V69" s="47"/>
      <c r="W69" s="47"/>
      <c r="X69" s="47"/>
      <c r="Y69" s="47"/>
      <c r="Z69" s="47"/>
      <c r="AA69" s="47"/>
      <c r="AB69" s="47"/>
      <c r="AC69" s="91"/>
      <c r="AD69" s="47"/>
      <c r="AE69" s="47"/>
      <c r="AF69" s="103"/>
      <c r="AG69" s="109"/>
      <c r="AH69" s="109"/>
      <c r="AI69" s="108"/>
      <c r="AJ69" s="50"/>
      <c r="AK69" s="62"/>
      <c r="AL69" s="47"/>
      <c r="AM69" s="91"/>
      <c r="AN69" s="91"/>
      <c r="AO69" s="106"/>
      <c r="AP69" s="110"/>
    </row>
    <row r="70" spans="1:42" ht="15">
      <c r="A70" s="53"/>
      <c r="B70" s="68"/>
      <c r="C70" s="68"/>
      <c r="D70" s="68"/>
      <c r="E70" s="25"/>
      <c r="F70" s="40"/>
      <c r="G70" s="40"/>
      <c r="H70" s="53"/>
      <c r="I70" s="26"/>
      <c r="J70" s="42"/>
      <c r="K70" s="40"/>
      <c r="L70" s="47"/>
      <c r="M70" s="47"/>
      <c r="N70" s="47"/>
      <c r="O70" s="47"/>
      <c r="P70" s="47"/>
      <c r="Q70" s="91"/>
      <c r="R70" s="47"/>
      <c r="S70" s="91"/>
      <c r="T70" s="47"/>
      <c r="U70" s="47"/>
      <c r="V70" s="47"/>
      <c r="W70" s="47"/>
      <c r="X70" s="47"/>
      <c r="Y70" s="47"/>
      <c r="Z70" s="47"/>
      <c r="AA70" s="47"/>
      <c r="AB70" s="47"/>
      <c r="AC70" s="91"/>
      <c r="AD70" s="47"/>
      <c r="AE70" s="47"/>
      <c r="AF70" s="103"/>
      <c r="AG70" s="109"/>
      <c r="AH70" s="109"/>
      <c r="AI70" s="108"/>
      <c r="AJ70" s="50"/>
      <c r="AK70" s="62"/>
      <c r="AL70" s="47"/>
      <c r="AM70" s="91"/>
      <c r="AN70" s="91"/>
      <c r="AO70" s="106"/>
      <c r="AP70" s="110"/>
    </row>
    <row r="71" spans="1:42" ht="15">
      <c r="A71" s="53"/>
      <c r="B71" s="68"/>
      <c r="C71" s="68"/>
      <c r="D71" s="68"/>
      <c r="E71" s="25"/>
      <c r="F71" s="40"/>
      <c r="G71" s="40"/>
      <c r="H71" s="53"/>
      <c r="I71" s="26"/>
      <c r="J71" s="42"/>
      <c r="K71" s="40"/>
      <c r="L71" s="47"/>
      <c r="M71" s="47"/>
      <c r="N71" s="47"/>
      <c r="O71" s="47"/>
      <c r="P71" s="47"/>
      <c r="Q71" s="91"/>
      <c r="R71" s="47"/>
      <c r="S71" s="91"/>
      <c r="T71" s="47"/>
      <c r="U71" s="47"/>
      <c r="V71" s="47"/>
      <c r="W71" s="47"/>
      <c r="X71" s="47"/>
      <c r="Y71" s="47"/>
      <c r="Z71" s="47"/>
      <c r="AA71" s="47"/>
      <c r="AB71" s="47"/>
      <c r="AC71" s="91"/>
      <c r="AD71" s="47"/>
      <c r="AE71" s="47"/>
      <c r="AF71" s="103"/>
      <c r="AG71" s="109"/>
      <c r="AH71" s="109"/>
      <c r="AI71" s="108"/>
      <c r="AJ71" s="50"/>
      <c r="AK71" s="62"/>
      <c r="AL71" s="47"/>
      <c r="AM71" s="91"/>
      <c r="AN71" s="91"/>
      <c r="AO71" s="106"/>
      <c r="AP71" s="110"/>
    </row>
    <row r="72" spans="1:42" ht="15">
      <c r="A72" s="53"/>
      <c r="B72" s="68"/>
      <c r="C72" s="68"/>
      <c r="D72" s="68"/>
      <c r="E72" s="25"/>
      <c r="F72" s="40"/>
      <c r="G72" s="40"/>
      <c r="H72" s="53"/>
      <c r="I72" s="26"/>
      <c r="J72" s="42"/>
      <c r="K72" s="40"/>
      <c r="L72" s="47"/>
      <c r="M72" s="47"/>
      <c r="N72" s="47"/>
      <c r="O72" s="47"/>
      <c r="P72" s="47"/>
      <c r="Q72" s="91"/>
      <c r="R72" s="47"/>
      <c r="S72" s="91"/>
      <c r="T72" s="47"/>
      <c r="U72" s="47"/>
      <c r="V72" s="47"/>
      <c r="W72" s="47"/>
      <c r="X72" s="47"/>
      <c r="Y72" s="47"/>
      <c r="Z72" s="47"/>
      <c r="AA72" s="47"/>
      <c r="AB72" s="47"/>
      <c r="AC72" s="91"/>
      <c r="AD72" s="47"/>
      <c r="AE72" s="47"/>
      <c r="AF72" s="103"/>
      <c r="AG72" s="109"/>
      <c r="AH72" s="109"/>
      <c r="AI72" s="108"/>
      <c r="AJ72" s="50"/>
      <c r="AK72" s="62"/>
      <c r="AL72" s="47"/>
      <c r="AM72" s="91"/>
      <c r="AN72" s="91"/>
      <c r="AO72" s="106"/>
      <c r="AP72" s="110"/>
    </row>
    <row r="73" spans="1:42" ht="15">
      <c r="A73" s="53"/>
      <c r="B73" s="68"/>
      <c r="C73" s="68"/>
      <c r="D73" s="68"/>
      <c r="E73" s="25"/>
      <c r="F73" s="40"/>
      <c r="G73" s="40"/>
      <c r="H73" s="53"/>
      <c r="I73" s="26"/>
      <c r="J73" s="42"/>
      <c r="K73" s="40"/>
      <c r="L73" s="47"/>
      <c r="M73" s="47"/>
      <c r="N73" s="47"/>
      <c r="O73" s="47"/>
      <c r="P73" s="47"/>
      <c r="Q73" s="91"/>
      <c r="R73" s="47"/>
      <c r="S73" s="91"/>
      <c r="T73" s="47"/>
      <c r="U73" s="47"/>
      <c r="V73" s="47"/>
      <c r="W73" s="47"/>
      <c r="X73" s="47"/>
      <c r="Y73" s="47"/>
      <c r="Z73" s="47"/>
      <c r="AA73" s="47"/>
      <c r="AB73" s="47"/>
      <c r="AC73" s="91"/>
      <c r="AD73" s="47"/>
      <c r="AE73" s="47"/>
      <c r="AF73" s="103"/>
      <c r="AG73" s="109"/>
      <c r="AH73" s="109"/>
      <c r="AI73" s="108"/>
      <c r="AJ73" s="50"/>
      <c r="AK73" s="62"/>
      <c r="AL73" s="47"/>
      <c r="AM73" s="91"/>
      <c r="AN73" s="91"/>
      <c r="AO73" s="106"/>
      <c r="AP73" s="110"/>
    </row>
    <row r="74" spans="1:42" ht="15.75" thickBot="1">
      <c r="A74" s="54"/>
      <c r="B74" s="69"/>
      <c r="C74" s="69"/>
      <c r="D74" s="69"/>
      <c r="E74" s="27"/>
      <c r="F74" s="43"/>
      <c r="G74" s="43"/>
      <c r="H74" s="54"/>
      <c r="I74" s="27"/>
      <c r="J74" s="44"/>
      <c r="K74" s="43"/>
      <c r="L74" s="48"/>
      <c r="M74" s="48"/>
      <c r="N74" s="48"/>
      <c r="O74" s="48"/>
      <c r="P74" s="48"/>
      <c r="Q74" s="92"/>
      <c r="R74" s="48"/>
      <c r="S74" s="92"/>
      <c r="T74" s="48"/>
      <c r="U74" s="48"/>
      <c r="V74" s="48"/>
      <c r="W74" s="48"/>
      <c r="X74" s="48"/>
      <c r="Y74" s="48"/>
      <c r="Z74" s="48"/>
      <c r="AA74" s="48"/>
      <c r="AB74" s="48"/>
      <c r="AC74" s="92"/>
      <c r="AD74" s="48"/>
      <c r="AE74" s="48"/>
      <c r="AF74" s="104"/>
      <c r="AG74" s="125"/>
      <c r="AH74" s="125"/>
      <c r="AI74" s="126"/>
      <c r="AJ74" s="51"/>
      <c r="AK74" s="63"/>
      <c r="AL74" s="48"/>
      <c r="AM74" s="92"/>
      <c r="AN74" s="92"/>
      <c r="AO74" s="107"/>
      <c r="AP74" s="127"/>
    </row>
    <row r="75" spans="1:42" ht="15">
      <c r="A75" s="52">
        <v>6</v>
      </c>
      <c r="B75" s="67"/>
      <c r="C75" s="67"/>
      <c r="D75" s="67"/>
      <c r="E75" s="22"/>
      <c r="F75" s="38"/>
      <c r="G75" s="38"/>
      <c r="H75" s="52">
        <f>F75+F76+F77+F78+F79+F80+G75+G76+G77+G78+G79+G80+G81+F81</f>
        <v>0</v>
      </c>
      <c r="I75" s="23"/>
      <c r="J75" s="39"/>
      <c r="K75" s="38"/>
      <c r="L75" s="46">
        <f>SUM(K75:K81)</f>
        <v>0</v>
      </c>
      <c r="M75" s="46">
        <f>L75+H75</f>
        <v>0</v>
      </c>
      <c r="N75" s="46"/>
      <c r="O75" s="46"/>
      <c r="P75" s="46"/>
      <c r="Q75" s="90"/>
      <c r="R75" s="46"/>
      <c r="S75" s="90"/>
      <c r="T75" s="46"/>
      <c r="U75" s="46"/>
      <c r="V75" s="46"/>
      <c r="W75" s="46"/>
      <c r="X75" s="46"/>
      <c r="Y75" s="46"/>
      <c r="Z75" s="46"/>
      <c r="AA75" s="46"/>
      <c r="AB75" s="46"/>
      <c r="AC75" s="90"/>
      <c r="AD75" s="46"/>
      <c r="AE75" s="46"/>
      <c r="AF75" s="102"/>
      <c r="AG75" s="122"/>
      <c r="AH75" s="122"/>
      <c r="AI75" s="123"/>
      <c r="AJ75" s="49"/>
      <c r="AK75" s="61"/>
      <c r="AL75" s="46"/>
      <c r="AM75" s="90"/>
      <c r="AN75" s="90">
        <f>AK75+AL75</f>
        <v>0</v>
      </c>
      <c r="AO75" s="105"/>
      <c r="AP75" s="124"/>
    </row>
    <row r="76" spans="1:42" ht="15">
      <c r="A76" s="53"/>
      <c r="B76" s="68"/>
      <c r="C76" s="68"/>
      <c r="D76" s="68"/>
      <c r="E76" s="25"/>
      <c r="F76" s="40"/>
      <c r="G76" s="40"/>
      <c r="H76" s="53"/>
      <c r="I76" s="25"/>
      <c r="J76" s="41"/>
      <c r="K76" s="40"/>
      <c r="L76" s="47"/>
      <c r="M76" s="47"/>
      <c r="N76" s="47"/>
      <c r="O76" s="47"/>
      <c r="P76" s="47"/>
      <c r="Q76" s="91"/>
      <c r="R76" s="47"/>
      <c r="S76" s="91"/>
      <c r="T76" s="47"/>
      <c r="U76" s="47"/>
      <c r="V76" s="47"/>
      <c r="W76" s="47"/>
      <c r="X76" s="47"/>
      <c r="Y76" s="47"/>
      <c r="Z76" s="47"/>
      <c r="AA76" s="47"/>
      <c r="AB76" s="47"/>
      <c r="AC76" s="91"/>
      <c r="AD76" s="47"/>
      <c r="AE76" s="47"/>
      <c r="AF76" s="103"/>
      <c r="AG76" s="109"/>
      <c r="AH76" s="109"/>
      <c r="AI76" s="108"/>
      <c r="AJ76" s="50"/>
      <c r="AK76" s="62"/>
      <c r="AL76" s="47"/>
      <c r="AM76" s="91"/>
      <c r="AN76" s="91"/>
      <c r="AO76" s="106"/>
      <c r="AP76" s="110"/>
    </row>
    <row r="77" spans="1:42" ht="15">
      <c r="A77" s="53"/>
      <c r="B77" s="68"/>
      <c r="C77" s="68"/>
      <c r="D77" s="68"/>
      <c r="E77" s="25"/>
      <c r="F77" s="40"/>
      <c r="G77" s="40"/>
      <c r="H77" s="53"/>
      <c r="I77" s="26"/>
      <c r="J77" s="42"/>
      <c r="K77" s="40"/>
      <c r="L77" s="47"/>
      <c r="M77" s="47"/>
      <c r="N77" s="47"/>
      <c r="O77" s="47"/>
      <c r="P77" s="47"/>
      <c r="Q77" s="91"/>
      <c r="R77" s="47"/>
      <c r="S77" s="91"/>
      <c r="T77" s="47"/>
      <c r="U77" s="47"/>
      <c r="V77" s="47"/>
      <c r="W77" s="47"/>
      <c r="X77" s="47"/>
      <c r="Y77" s="47"/>
      <c r="Z77" s="47"/>
      <c r="AA77" s="47"/>
      <c r="AB77" s="47"/>
      <c r="AC77" s="91"/>
      <c r="AD77" s="47"/>
      <c r="AE77" s="47"/>
      <c r="AF77" s="103"/>
      <c r="AG77" s="109"/>
      <c r="AH77" s="109"/>
      <c r="AI77" s="108"/>
      <c r="AJ77" s="50"/>
      <c r="AK77" s="62"/>
      <c r="AL77" s="47"/>
      <c r="AM77" s="91"/>
      <c r="AN77" s="91"/>
      <c r="AO77" s="106"/>
      <c r="AP77" s="110"/>
    </row>
    <row r="78" spans="1:42" ht="15">
      <c r="A78" s="53"/>
      <c r="B78" s="68"/>
      <c r="C78" s="68"/>
      <c r="D78" s="68"/>
      <c r="E78" s="25"/>
      <c r="F78" s="40"/>
      <c r="G78" s="40"/>
      <c r="H78" s="53"/>
      <c r="I78" s="26"/>
      <c r="J78" s="42"/>
      <c r="K78" s="40"/>
      <c r="L78" s="47"/>
      <c r="M78" s="47"/>
      <c r="N78" s="47"/>
      <c r="O78" s="47"/>
      <c r="P78" s="47"/>
      <c r="Q78" s="91"/>
      <c r="R78" s="47"/>
      <c r="S78" s="91"/>
      <c r="T78" s="47"/>
      <c r="U78" s="47"/>
      <c r="V78" s="47"/>
      <c r="W78" s="47"/>
      <c r="X78" s="47"/>
      <c r="Y78" s="47"/>
      <c r="Z78" s="47"/>
      <c r="AA78" s="47"/>
      <c r="AB78" s="47"/>
      <c r="AC78" s="91"/>
      <c r="AD78" s="47"/>
      <c r="AE78" s="47"/>
      <c r="AF78" s="103"/>
      <c r="AG78" s="109"/>
      <c r="AH78" s="109"/>
      <c r="AI78" s="108"/>
      <c r="AJ78" s="50"/>
      <c r="AK78" s="62"/>
      <c r="AL78" s="47"/>
      <c r="AM78" s="91"/>
      <c r="AN78" s="91"/>
      <c r="AO78" s="106"/>
      <c r="AP78" s="110"/>
    </row>
    <row r="79" spans="1:42" ht="15">
      <c r="A79" s="53"/>
      <c r="B79" s="68"/>
      <c r="C79" s="68"/>
      <c r="D79" s="68"/>
      <c r="E79" s="25"/>
      <c r="F79" s="40"/>
      <c r="G79" s="40"/>
      <c r="H79" s="53"/>
      <c r="I79" s="26"/>
      <c r="J79" s="42"/>
      <c r="K79" s="40"/>
      <c r="L79" s="47"/>
      <c r="M79" s="47"/>
      <c r="N79" s="47"/>
      <c r="O79" s="47"/>
      <c r="P79" s="47"/>
      <c r="Q79" s="91"/>
      <c r="R79" s="47"/>
      <c r="S79" s="91"/>
      <c r="T79" s="47"/>
      <c r="U79" s="47"/>
      <c r="V79" s="47"/>
      <c r="W79" s="47"/>
      <c r="X79" s="47"/>
      <c r="Y79" s="47"/>
      <c r="Z79" s="47"/>
      <c r="AA79" s="47"/>
      <c r="AB79" s="47"/>
      <c r="AC79" s="91"/>
      <c r="AD79" s="47"/>
      <c r="AE79" s="47"/>
      <c r="AF79" s="103"/>
      <c r="AG79" s="109"/>
      <c r="AH79" s="109"/>
      <c r="AI79" s="108"/>
      <c r="AJ79" s="50"/>
      <c r="AK79" s="62"/>
      <c r="AL79" s="47"/>
      <c r="AM79" s="91"/>
      <c r="AN79" s="91"/>
      <c r="AO79" s="106"/>
      <c r="AP79" s="110"/>
    </row>
    <row r="80" spans="1:42" ht="15">
      <c r="A80" s="53"/>
      <c r="B80" s="68"/>
      <c r="C80" s="68"/>
      <c r="D80" s="68"/>
      <c r="E80" s="25"/>
      <c r="F80" s="40"/>
      <c r="G80" s="40"/>
      <c r="H80" s="53"/>
      <c r="I80" s="26"/>
      <c r="J80" s="42"/>
      <c r="K80" s="40"/>
      <c r="L80" s="47"/>
      <c r="M80" s="47"/>
      <c r="N80" s="47"/>
      <c r="O80" s="47"/>
      <c r="P80" s="47"/>
      <c r="Q80" s="91"/>
      <c r="R80" s="47"/>
      <c r="S80" s="91"/>
      <c r="T80" s="47"/>
      <c r="U80" s="47"/>
      <c r="V80" s="47"/>
      <c r="W80" s="47"/>
      <c r="X80" s="47"/>
      <c r="Y80" s="47"/>
      <c r="Z80" s="47"/>
      <c r="AA80" s="47"/>
      <c r="AB80" s="47"/>
      <c r="AC80" s="91"/>
      <c r="AD80" s="47"/>
      <c r="AE80" s="47"/>
      <c r="AF80" s="103"/>
      <c r="AG80" s="109"/>
      <c r="AH80" s="109"/>
      <c r="AI80" s="108"/>
      <c r="AJ80" s="50"/>
      <c r="AK80" s="62"/>
      <c r="AL80" s="47"/>
      <c r="AM80" s="91"/>
      <c r="AN80" s="91"/>
      <c r="AO80" s="106"/>
      <c r="AP80" s="110"/>
    </row>
    <row r="81" spans="1:42" ht="15.75" thickBot="1">
      <c r="A81" s="54"/>
      <c r="B81" s="69"/>
      <c r="C81" s="69"/>
      <c r="D81" s="69"/>
      <c r="E81" s="27"/>
      <c r="F81" s="43"/>
      <c r="G81" s="43"/>
      <c r="H81" s="54"/>
      <c r="I81" s="27"/>
      <c r="J81" s="44"/>
      <c r="K81" s="43"/>
      <c r="L81" s="48"/>
      <c r="M81" s="48"/>
      <c r="N81" s="48"/>
      <c r="O81" s="48"/>
      <c r="P81" s="48"/>
      <c r="Q81" s="92"/>
      <c r="R81" s="48"/>
      <c r="S81" s="92"/>
      <c r="T81" s="48"/>
      <c r="U81" s="48"/>
      <c r="V81" s="48"/>
      <c r="W81" s="48"/>
      <c r="X81" s="48"/>
      <c r="Y81" s="48"/>
      <c r="Z81" s="48"/>
      <c r="AA81" s="48"/>
      <c r="AB81" s="48"/>
      <c r="AC81" s="92"/>
      <c r="AD81" s="48"/>
      <c r="AE81" s="48"/>
      <c r="AF81" s="104"/>
      <c r="AG81" s="125"/>
      <c r="AH81" s="125"/>
      <c r="AI81" s="126"/>
      <c r="AJ81" s="51"/>
      <c r="AK81" s="63"/>
      <c r="AL81" s="48"/>
      <c r="AM81" s="92"/>
      <c r="AN81" s="92"/>
      <c r="AO81" s="107"/>
      <c r="AP81" s="127"/>
    </row>
    <row r="82" spans="1:42" ht="15">
      <c r="A82" s="52">
        <v>7</v>
      </c>
      <c r="B82" s="67"/>
      <c r="C82" s="67"/>
      <c r="D82" s="67"/>
      <c r="E82" s="22"/>
      <c r="F82" s="38"/>
      <c r="G82" s="38"/>
      <c r="H82" s="52">
        <f>F82+F83+F84+F85+F86+F87+G82+G83+G84+G85+G86+G87+G88+F88</f>
        <v>0</v>
      </c>
      <c r="I82" s="23"/>
      <c r="J82" s="39"/>
      <c r="K82" s="38"/>
      <c r="L82" s="46">
        <f>SUM(K82:K88)</f>
        <v>0</v>
      </c>
      <c r="M82" s="46">
        <f>L82+H82</f>
        <v>0</v>
      </c>
      <c r="N82" s="46"/>
      <c r="O82" s="46"/>
      <c r="P82" s="46"/>
      <c r="Q82" s="90"/>
      <c r="R82" s="46"/>
      <c r="S82" s="90"/>
      <c r="T82" s="46"/>
      <c r="U82" s="46"/>
      <c r="V82" s="46"/>
      <c r="W82" s="46"/>
      <c r="X82" s="46"/>
      <c r="Y82" s="46"/>
      <c r="Z82" s="46"/>
      <c r="AA82" s="46"/>
      <c r="AB82" s="46"/>
      <c r="AC82" s="90"/>
      <c r="AD82" s="46"/>
      <c r="AE82" s="46"/>
      <c r="AF82" s="102"/>
      <c r="AG82" s="122"/>
      <c r="AH82" s="122"/>
      <c r="AI82" s="123"/>
      <c r="AJ82" s="49"/>
      <c r="AK82" s="61"/>
      <c r="AL82" s="46"/>
      <c r="AM82" s="90"/>
      <c r="AN82" s="90">
        <f>AK82+AL82</f>
        <v>0</v>
      </c>
      <c r="AO82" s="105"/>
      <c r="AP82" s="124"/>
    </row>
    <row r="83" spans="1:42" ht="15">
      <c r="A83" s="53"/>
      <c r="B83" s="68"/>
      <c r="C83" s="68"/>
      <c r="D83" s="68"/>
      <c r="E83" s="25"/>
      <c r="F83" s="40"/>
      <c r="G83" s="40"/>
      <c r="H83" s="53"/>
      <c r="I83" s="25"/>
      <c r="J83" s="41"/>
      <c r="K83" s="40"/>
      <c r="L83" s="47"/>
      <c r="M83" s="47"/>
      <c r="N83" s="47"/>
      <c r="O83" s="47"/>
      <c r="P83" s="47"/>
      <c r="Q83" s="91"/>
      <c r="R83" s="47"/>
      <c r="S83" s="91"/>
      <c r="T83" s="47"/>
      <c r="U83" s="47"/>
      <c r="V83" s="47"/>
      <c r="W83" s="47"/>
      <c r="X83" s="47"/>
      <c r="Y83" s="47"/>
      <c r="Z83" s="47"/>
      <c r="AA83" s="47"/>
      <c r="AB83" s="47"/>
      <c r="AC83" s="91"/>
      <c r="AD83" s="47"/>
      <c r="AE83" s="47"/>
      <c r="AF83" s="103"/>
      <c r="AG83" s="109"/>
      <c r="AH83" s="109"/>
      <c r="AI83" s="108"/>
      <c r="AJ83" s="50"/>
      <c r="AK83" s="62"/>
      <c r="AL83" s="47"/>
      <c r="AM83" s="91"/>
      <c r="AN83" s="91"/>
      <c r="AO83" s="106"/>
      <c r="AP83" s="110"/>
    </row>
    <row r="84" spans="1:42" ht="15">
      <c r="A84" s="53"/>
      <c r="B84" s="68"/>
      <c r="C84" s="68"/>
      <c r="D84" s="68"/>
      <c r="E84" s="25"/>
      <c r="F84" s="40"/>
      <c r="G84" s="40"/>
      <c r="H84" s="53"/>
      <c r="I84" s="26"/>
      <c r="J84" s="42"/>
      <c r="K84" s="40"/>
      <c r="L84" s="47"/>
      <c r="M84" s="47"/>
      <c r="N84" s="47"/>
      <c r="O84" s="47"/>
      <c r="P84" s="47"/>
      <c r="Q84" s="91"/>
      <c r="R84" s="47"/>
      <c r="S84" s="91"/>
      <c r="T84" s="47"/>
      <c r="U84" s="47"/>
      <c r="V84" s="47"/>
      <c r="W84" s="47"/>
      <c r="X84" s="47"/>
      <c r="Y84" s="47"/>
      <c r="Z84" s="47"/>
      <c r="AA84" s="47"/>
      <c r="AB84" s="47"/>
      <c r="AC84" s="91"/>
      <c r="AD84" s="47"/>
      <c r="AE84" s="47"/>
      <c r="AF84" s="103"/>
      <c r="AG84" s="109"/>
      <c r="AH84" s="109"/>
      <c r="AI84" s="108"/>
      <c r="AJ84" s="50"/>
      <c r="AK84" s="62"/>
      <c r="AL84" s="47"/>
      <c r="AM84" s="91"/>
      <c r="AN84" s="91"/>
      <c r="AO84" s="106"/>
      <c r="AP84" s="110"/>
    </row>
    <row r="85" spans="1:42" ht="15">
      <c r="A85" s="53"/>
      <c r="B85" s="68"/>
      <c r="C85" s="68"/>
      <c r="D85" s="68"/>
      <c r="E85" s="25"/>
      <c r="F85" s="40"/>
      <c r="G85" s="40"/>
      <c r="H85" s="53"/>
      <c r="I85" s="26"/>
      <c r="J85" s="42"/>
      <c r="K85" s="40"/>
      <c r="L85" s="47"/>
      <c r="M85" s="47"/>
      <c r="N85" s="47"/>
      <c r="O85" s="47"/>
      <c r="P85" s="47"/>
      <c r="Q85" s="91"/>
      <c r="R85" s="47"/>
      <c r="S85" s="91"/>
      <c r="T85" s="47"/>
      <c r="U85" s="47"/>
      <c r="V85" s="47"/>
      <c r="W85" s="47"/>
      <c r="X85" s="47"/>
      <c r="Y85" s="47"/>
      <c r="Z85" s="47"/>
      <c r="AA85" s="47"/>
      <c r="AB85" s="47"/>
      <c r="AC85" s="91"/>
      <c r="AD85" s="47"/>
      <c r="AE85" s="47"/>
      <c r="AF85" s="103"/>
      <c r="AG85" s="109"/>
      <c r="AH85" s="109"/>
      <c r="AI85" s="108"/>
      <c r="AJ85" s="50"/>
      <c r="AK85" s="62"/>
      <c r="AL85" s="47"/>
      <c r="AM85" s="91"/>
      <c r="AN85" s="91"/>
      <c r="AO85" s="106"/>
      <c r="AP85" s="110"/>
    </row>
    <row r="86" spans="1:42" ht="15">
      <c r="A86" s="53"/>
      <c r="B86" s="68"/>
      <c r="C86" s="68"/>
      <c r="D86" s="68"/>
      <c r="E86" s="25"/>
      <c r="F86" s="40"/>
      <c r="G86" s="40"/>
      <c r="H86" s="53"/>
      <c r="I86" s="26"/>
      <c r="J86" s="42"/>
      <c r="K86" s="40"/>
      <c r="L86" s="47"/>
      <c r="M86" s="47"/>
      <c r="N86" s="47"/>
      <c r="O86" s="47"/>
      <c r="P86" s="47"/>
      <c r="Q86" s="91"/>
      <c r="R86" s="47"/>
      <c r="S86" s="91"/>
      <c r="T86" s="47"/>
      <c r="U86" s="47"/>
      <c r="V86" s="47"/>
      <c r="W86" s="47"/>
      <c r="X86" s="47"/>
      <c r="Y86" s="47"/>
      <c r="Z86" s="47"/>
      <c r="AA86" s="47"/>
      <c r="AB86" s="47"/>
      <c r="AC86" s="91"/>
      <c r="AD86" s="47"/>
      <c r="AE86" s="47"/>
      <c r="AF86" s="103"/>
      <c r="AG86" s="109"/>
      <c r="AH86" s="109"/>
      <c r="AI86" s="108"/>
      <c r="AJ86" s="50"/>
      <c r="AK86" s="62"/>
      <c r="AL86" s="47"/>
      <c r="AM86" s="91"/>
      <c r="AN86" s="91"/>
      <c r="AO86" s="106"/>
      <c r="AP86" s="110"/>
    </row>
    <row r="87" spans="1:42" ht="15">
      <c r="A87" s="53"/>
      <c r="B87" s="68"/>
      <c r="C87" s="68"/>
      <c r="D87" s="68"/>
      <c r="E87" s="25"/>
      <c r="F87" s="40"/>
      <c r="G87" s="40"/>
      <c r="H87" s="53"/>
      <c r="I87" s="26"/>
      <c r="J87" s="42"/>
      <c r="K87" s="40"/>
      <c r="L87" s="47"/>
      <c r="M87" s="47"/>
      <c r="N87" s="47"/>
      <c r="O87" s="47"/>
      <c r="P87" s="47"/>
      <c r="Q87" s="91"/>
      <c r="R87" s="47"/>
      <c r="S87" s="91"/>
      <c r="T87" s="47"/>
      <c r="U87" s="47"/>
      <c r="V87" s="47"/>
      <c r="W87" s="47"/>
      <c r="X87" s="47"/>
      <c r="Y87" s="47"/>
      <c r="Z87" s="47"/>
      <c r="AA87" s="47"/>
      <c r="AB87" s="47"/>
      <c r="AC87" s="91"/>
      <c r="AD87" s="47"/>
      <c r="AE87" s="47"/>
      <c r="AF87" s="103"/>
      <c r="AG87" s="109"/>
      <c r="AH87" s="109"/>
      <c r="AI87" s="108"/>
      <c r="AJ87" s="50"/>
      <c r="AK87" s="62"/>
      <c r="AL87" s="47"/>
      <c r="AM87" s="91"/>
      <c r="AN87" s="91"/>
      <c r="AO87" s="106"/>
      <c r="AP87" s="110"/>
    </row>
    <row r="88" spans="1:42" ht="15.75" thickBot="1">
      <c r="A88" s="54"/>
      <c r="B88" s="69"/>
      <c r="C88" s="69"/>
      <c r="D88" s="69"/>
      <c r="E88" s="27"/>
      <c r="F88" s="43"/>
      <c r="G88" s="43"/>
      <c r="H88" s="54"/>
      <c r="I88" s="27"/>
      <c r="J88" s="44"/>
      <c r="K88" s="43"/>
      <c r="L88" s="48"/>
      <c r="M88" s="48"/>
      <c r="N88" s="48"/>
      <c r="O88" s="48"/>
      <c r="P88" s="48"/>
      <c r="Q88" s="92"/>
      <c r="R88" s="48"/>
      <c r="S88" s="92"/>
      <c r="T88" s="48"/>
      <c r="U88" s="48"/>
      <c r="V88" s="48"/>
      <c r="W88" s="48"/>
      <c r="X88" s="48"/>
      <c r="Y88" s="48"/>
      <c r="Z88" s="48"/>
      <c r="AA88" s="48"/>
      <c r="AB88" s="48"/>
      <c r="AC88" s="92"/>
      <c r="AD88" s="48"/>
      <c r="AE88" s="48"/>
      <c r="AF88" s="104"/>
      <c r="AG88" s="125"/>
      <c r="AH88" s="125"/>
      <c r="AI88" s="126"/>
      <c r="AJ88" s="51"/>
      <c r="AK88" s="63"/>
      <c r="AL88" s="48"/>
      <c r="AM88" s="92"/>
      <c r="AN88" s="92"/>
      <c r="AO88" s="107"/>
      <c r="AP88" s="127"/>
    </row>
    <row r="89" spans="1:42" ht="15">
      <c r="A89" s="52">
        <v>8</v>
      </c>
      <c r="B89" s="67"/>
      <c r="C89" s="67"/>
      <c r="D89" s="67"/>
      <c r="E89" s="22"/>
      <c r="F89" s="38"/>
      <c r="G89" s="38"/>
      <c r="H89" s="52">
        <f>F89+F90+F91+F92+F93+F94+G89+G90+G91+G92+G93+G94+G95+F95</f>
        <v>0</v>
      </c>
      <c r="I89" s="23"/>
      <c r="J89" s="39"/>
      <c r="K89" s="38"/>
      <c r="L89" s="46">
        <f>SUM(K89:K95)</f>
        <v>0</v>
      </c>
      <c r="M89" s="46">
        <f>L89+H89</f>
        <v>0</v>
      </c>
      <c r="N89" s="46"/>
      <c r="O89" s="46"/>
      <c r="P89" s="46"/>
      <c r="Q89" s="90"/>
      <c r="R89" s="46"/>
      <c r="S89" s="90"/>
      <c r="T89" s="46"/>
      <c r="U89" s="46"/>
      <c r="V89" s="46"/>
      <c r="W89" s="46"/>
      <c r="X89" s="46"/>
      <c r="Y89" s="46"/>
      <c r="Z89" s="46"/>
      <c r="AA89" s="46"/>
      <c r="AB89" s="46"/>
      <c r="AC89" s="90"/>
      <c r="AD89" s="46"/>
      <c r="AE89" s="46"/>
      <c r="AF89" s="102"/>
      <c r="AG89" s="122"/>
      <c r="AH89" s="122"/>
      <c r="AI89" s="123"/>
      <c r="AJ89" s="49"/>
      <c r="AK89" s="61"/>
      <c r="AL89" s="46"/>
      <c r="AM89" s="90"/>
      <c r="AN89" s="90">
        <f>AK89+AL89</f>
        <v>0</v>
      </c>
      <c r="AO89" s="105"/>
      <c r="AP89" s="124"/>
    </row>
    <row r="90" spans="1:42" ht="15">
      <c r="A90" s="53"/>
      <c r="B90" s="68"/>
      <c r="C90" s="68"/>
      <c r="D90" s="68"/>
      <c r="E90" s="25"/>
      <c r="F90" s="40"/>
      <c r="G90" s="40"/>
      <c r="H90" s="53"/>
      <c r="I90" s="25"/>
      <c r="J90" s="41"/>
      <c r="K90" s="40"/>
      <c r="L90" s="47"/>
      <c r="M90" s="47"/>
      <c r="N90" s="47"/>
      <c r="O90" s="47"/>
      <c r="P90" s="47"/>
      <c r="Q90" s="91"/>
      <c r="R90" s="47"/>
      <c r="S90" s="91"/>
      <c r="T90" s="47"/>
      <c r="U90" s="47"/>
      <c r="V90" s="47"/>
      <c r="W90" s="47"/>
      <c r="X90" s="47"/>
      <c r="Y90" s="47"/>
      <c r="Z90" s="47"/>
      <c r="AA90" s="47"/>
      <c r="AB90" s="47"/>
      <c r="AC90" s="91"/>
      <c r="AD90" s="47"/>
      <c r="AE90" s="47"/>
      <c r="AF90" s="103"/>
      <c r="AG90" s="109"/>
      <c r="AH90" s="109"/>
      <c r="AI90" s="108"/>
      <c r="AJ90" s="50"/>
      <c r="AK90" s="62"/>
      <c r="AL90" s="47"/>
      <c r="AM90" s="91"/>
      <c r="AN90" s="91"/>
      <c r="AO90" s="106"/>
      <c r="AP90" s="110"/>
    </row>
    <row r="91" spans="1:42" ht="15">
      <c r="A91" s="53"/>
      <c r="B91" s="68"/>
      <c r="C91" s="68"/>
      <c r="D91" s="68"/>
      <c r="E91" s="25"/>
      <c r="F91" s="40"/>
      <c r="G91" s="40"/>
      <c r="H91" s="53"/>
      <c r="I91" s="26"/>
      <c r="J91" s="42"/>
      <c r="K91" s="40"/>
      <c r="L91" s="47"/>
      <c r="M91" s="47"/>
      <c r="N91" s="47"/>
      <c r="O91" s="47"/>
      <c r="P91" s="47"/>
      <c r="Q91" s="91"/>
      <c r="R91" s="47"/>
      <c r="S91" s="91"/>
      <c r="T91" s="47"/>
      <c r="U91" s="47"/>
      <c r="V91" s="47"/>
      <c r="W91" s="47"/>
      <c r="X91" s="47"/>
      <c r="Y91" s="47"/>
      <c r="Z91" s="47"/>
      <c r="AA91" s="47"/>
      <c r="AB91" s="47"/>
      <c r="AC91" s="91"/>
      <c r="AD91" s="47"/>
      <c r="AE91" s="47"/>
      <c r="AF91" s="103"/>
      <c r="AG91" s="109"/>
      <c r="AH91" s="109"/>
      <c r="AI91" s="108"/>
      <c r="AJ91" s="50"/>
      <c r="AK91" s="62"/>
      <c r="AL91" s="47"/>
      <c r="AM91" s="91"/>
      <c r="AN91" s="91"/>
      <c r="AO91" s="106"/>
      <c r="AP91" s="110"/>
    </row>
    <row r="92" spans="1:42" ht="15">
      <c r="A92" s="53"/>
      <c r="B92" s="68"/>
      <c r="C92" s="68"/>
      <c r="D92" s="68"/>
      <c r="E92" s="25"/>
      <c r="F92" s="40"/>
      <c r="G92" s="40"/>
      <c r="H92" s="53"/>
      <c r="I92" s="26"/>
      <c r="J92" s="42"/>
      <c r="K92" s="40"/>
      <c r="L92" s="47"/>
      <c r="M92" s="47"/>
      <c r="N92" s="47"/>
      <c r="O92" s="47"/>
      <c r="P92" s="47"/>
      <c r="Q92" s="91"/>
      <c r="R92" s="47"/>
      <c r="S92" s="91"/>
      <c r="T92" s="47"/>
      <c r="U92" s="47"/>
      <c r="V92" s="47"/>
      <c r="W92" s="47"/>
      <c r="X92" s="47"/>
      <c r="Y92" s="47"/>
      <c r="Z92" s="47"/>
      <c r="AA92" s="47"/>
      <c r="AB92" s="47"/>
      <c r="AC92" s="91"/>
      <c r="AD92" s="47"/>
      <c r="AE92" s="47"/>
      <c r="AF92" s="103"/>
      <c r="AG92" s="109"/>
      <c r="AH92" s="109"/>
      <c r="AI92" s="108"/>
      <c r="AJ92" s="50"/>
      <c r="AK92" s="62"/>
      <c r="AL92" s="47"/>
      <c r="AM92" s="91"/>
      <c r="AN92" s="91"/>
      <c r="AO92" s="106"/>
      <c r="AP92" s="110"/>
    </row>
    <row r="93" spans="1:42" ht="15">
      <c r="A93" s="53"/>
      <c r="B93" s="68"/>
      <c r="C93" s="68"/>
      <c r="D93" s="68"/>
      <c r="E93" s="25"/>
      <c r="F93" s="40"/>
      <c r="G93" s="40"/>
      <c r="H93" s="53"/>
      <c r="I93" s="26"/>
      <c r="J93" s="42"/>
      <c r="K93" s="40"/>
      <c r="L93" s="47"/>
      <c r="M93" s="47"/>
      <c r="N93" s="47"/>
      <c r="O93" s="47"/>
      <c r="P93" s="47"/>
      <c r="Q93" s="91"/>
      <c r="R93" s="47"/>
      <c r="S93" s="91"/>
      <c r="T93" s="47"/>
      <c r="U93" s="47"/>
      <c r="V93" s="47"/>
      <c r="W93" s="47"/>
      <c r="X93" s="47"/>
      <c r="Y93" s="47"/>
      <c r="Z93" s="47"/>
      <c r="AA93" s="47"/>
      <c r="AB93" s="47"/>
      <c r="AC93" s="91"/>
      <c r="AD93" s="47"/>
      <c r="AE93" s="47"/>
      <c r="AF93" s="103"/>
      <c r="AG93" s="109"/>
      <c r="AH93" s="109"/>
      <c r="AI93" s="108"/>
      <c r="AJ93" s="50"/>
      <c r="AK93" s="62"/>
      <c r="AL93" s="47"/>
      <c r="AM93" s="91"/>
      <c r="AN93" s="91"/>
      <c r="AO93" s="106"/>
      <c r="AP93" s="110"/>
    </row>
    <row r="94" spans="1:42" ht="15">
      <c r="A94" s="53"/>
      <c r="B94" s="68"/>
      <c r="C94" s="68"/>
      <c r="D94" s="68"/>
      <c r="E94" s="25"/>
      <c r="F94" s="40"/>
      <c r="G94" s="40"/>
      <c r="H94" s="53"/>
      <c r="I94" s="26"/>
      <c r="J94" s="42"/>
      <c r="K94" s="40"/>
      <c r="L94" s="47"/>
      <c r="M94" s="47"/>
      <c r="N94" s="47"/>
      <c r="O94" s="47"/>
      <c r="P94" s="47"/>
      <c r="Q94" s="91"/>
      <c r="R94" s="47"/>
      <c r="S94" s="91"/>
      <c r="T94" s="47"/>
      <c r="U94" s="47"/>
      <c r="V94" s="47"/>
      <c r="W94" s="47"/>
      <c r="X94" s="47"/>
      <c r="Y94" s="47"/>
      <c r="Z94" s="47"/>
      <c r="AA94" s="47"/>
      <c r="AB94" s="47"/>
      <c r="AC94" s="91"/>
      <c r="AD94" s="47"/>
      <c r="AE94" s="47"/>
      <c r="AF94" s="103"/>
      <c r="AG94" s="109"/>
      <c r="AH94" s="109"/>
      <c r="AI94" s="108"/>
      <c r="AJ94" s="50"/>
      <c r="AK94" s="62"/>
      <c r="AL94" s="47"/>
      <c r="AM94" s="91"/>
      <c r="AN94" s="91"/>
      <c r="AO94" s="106"/>
      <c r="AP94" s="110"/>
    </row>
    <row r="95" spans="1:42" ht="15.75" thickBot="1">
      <c r="A95" s="54"/>
      <c r="B95" s="69"/>
      <c r="C95" s="69"/>
      <c r="D95" s="69"/>
      <c r="E95" s="27"/>
      <c r="F95" s="43"/>
      <c r="G95" s="43"/>
      <c r="H95" s="54"/>
      <c r="I95" s="27"/>
      <c r="J95" s="44"/>
      <c r="K95" s="43"/>
      <c r="L95" s="48"/>
      <c r="M95" s="48"/>
      <c r="N95" s="48"/>
      <c r="O95" s="48"/>
      <c r="P95" s="48"/>
      <c r="Q95" s="92"/>
      <c r="R95" s="48"/>
      <c r="S95" s="92"/>
      <c r="T95" s="48"/>
      <c r="U95" s="48"/>
      <c r="V95" s="48"/>
      <c r="W95" s="48"/>
      <c r="X95" s="48"/>
      <c r="Y95" s="48"/>
      <c r="Z95" s="48"/>
      <c r="AA95" s="48"/>
      <c r="AB95" s="48"/>
      <c r="AC95" s="92"/>
      <c r="AD95" s="48"/>
      <c r="AE95" s="48"/>
      <c r="AF95" s="104"/>
      <c r="AG95" s="125"/>
      <c r="AH95" s="125"/>
      <c r="AI95" s="126"/>
      <c r="AJ95" s="51"/>
      <c r="AK95" s="63"/>
      <c r="AL95" s="48"/>
      <c r="AM95" s="92"/>
      <c r="AN95" s="92"/>
      <c r="AO95" s="107"/>
      <c r="AP95" s="127"/>
    </row>
    <row r="96" spans="1:42" ht="15">
      <c r="A96" s="52">
        <v>9</v>
      </c>
      <c r="B96" s="67"/>
      <c r="C96" s="67"/>
      <c r="D96" s="67"/>
      <c r="E96" s="22"/>
      <c r="F96" s="38"/>
      <c r="G96" s="38"/>
      <c r="H96" s="52">
        <f>F96+F97+F98+F99+F100+F101+G96+G97+G98+G99+G100+G101+G102+F102</f>
        <v>0</v>
      </c>
      <c r="I96" s="23"/>
      <c r="J96" s="39"/>
      <c r="K96" s="38"/>
      <c r="L96" s="46">
        <f>SUM(K96:K102)</f>
        <v>0</v>
      </c>
      <c r="M96" s="46">
        <f>L96+H96</f>
        <v>0</v>
      </c>
      <c r="N96" s="46"/>
      <c r="O96" s="46"/>
      <c r="P96" s="46"/>
      <c r="Q96" s="90"/>
      <c r="R96" s="46"/>
      <c r="S96" s="90"/>
      <c r="T96" s="46"/>
      <c r="U96" s="46"/>
      <c r="V96" s="46"/>
      <c r="W96" s="46"/>
      <c r="X96" s="46"/>
      <c r="Y96" s="46"/>
      <c r="Z96" s="46"/>
      <c r="AA96" s="46"/>
      <c r="AB96" s="46"/>
      <c r="AC96" s="90"/>
      <c r="AD96" s="46"/>
      <c r="AE96" s="46"/>
      <c r="AF96" s="102"/>
      <c r="AG96" s="122"/>
      <c r="AH96" s="122"/>
      <c r="AI96" s="123"/>
      <c r="AJ96" s="49"/>
      <c r="AK96" s="61"/>
      <c r="AL96" s="46"/>
      <c r="AM96" s="90"/>
      <c r="AN96" s="90">
        <f>AK96+AL96</f>
        <v>0</v>
      </c>
      <c r="AO96" s="105"/>
      <c r="AP96" s="124"/>
    </row>
    <row r="97" spans="1:42" ht="15">
      <c r="A97" s="53"/>
      <c r="B97" s="68"/>
      <c r="C97" s="68"/>
      <c r="D97" s="68"/>
      <c r="E97" s="25"/>
      <c r="F97" s="40"/>
      <c r="G97" s="40"/>
      <c r="H97" s="53"/>
      <c r="I97" s="25"/>
      <c r="J97" s="41"/>
      <c r="K97" s="40"/>
      <c r="L97" s="47"/>
      <c r="M97" s="47"/>
      <c r="N97" s="47"/>
      <c r="O97" s="47"/>
      <c r="P97" s="47"/>
      <c r="Q97" s="91"/>
      <c r="R97" s="47"/>
      <c r="S97" s="91"/>
      <c r="T97" s="47"/>
      <c r="U97" s="47"/>
      <c r="V97" s="47"/>
      <c r="W97" s="47"/>
      <c r="X97" s="47"/>
      <c r="Y97" s="47"/>
      <c r="Z97" s="47"/>
      <c r="AA97" s="47"/>
      <c r="AB97" s="47"/>
      <c r="AC97" s="91"/>
      <c r="AD97" s="47"/>
      <c r="AE97" s="47"/>
      <c r="AF97" s="103"/>
      <c r="AG97" s="109"/>
      <c r="AH97" s="109"/>
      <c r="AI97" s="108"/>
      <c r="AJ97" s="50"/>
      <c r="AK97" s="62"/>
      <c r="AL97" s="47"/>
      <c r="AM97" s="91"/>
      <c r="AN97" s="91"/>
      <c r="AO97" s="106"/>
      <c r="AP97" s="110"/>
    </row>
    <row r="98" spans="1:42" ht="15">
      <c r="A98" s="53"/>
      <c r="B98" s="68"/>
      <c r="C98" s="68"/>
      <c r="D98" s="68"/>
      <c r="E98" s="25"/>
      <c r="F98" s="40"/>
      <c r="G98" s="40"/>
      <c r="H98" s="53"/>
      <c r="I98" s="26"/>
      <c r="J98" s="42"/>
      <c r="K98" s="40"/>
      <c r="L98" s="47"/>
      <c r="M98" s="47"/>
      <c r="N98" s="47"/>
      <c r="O98" s="47"/>
      <c r="P98" s="47"/>
      <c r="Q98" s="91"/>
      <c r="R98" s="47"/>
      <c r="S98" s="91"/>
      <c r="T98" s="47"/>
      <c r="U98" s="47"/>
      <c r="V98" s="47"/>
      <c r="W98" s="47"/>
      <c r="X98" s="47"/>
      <c r="Y98" s="47"/>
      <c r="Z98" s="47"/>
      <c r="AA98" s="47"/>
      <c r="AB98" s="47"/>
      <c r="AC98" s="91"/>
      <c r="AD98" s="47"/>
      <c r="AE98" s="47"/>
      <c r="AF98" s="103"/>
      <c r="AG98" s="109"/>
      <c r="AH98" s="109"/>
      <c r="AI98" s="108"/>
      <c r="AJ98" s="50"/>
      <c r="AK98" s="62"/>
      <c r="AL98" s="47"/>
      <c r="AM98" s="91"/>
      <c r="AN98" s="91"/>
      <c r="AO98" s="106"/>
      <c r="AP98" s="110"/>
    </row>
    <row r="99" spans="1:42" ht="15">
      <c r="A99" s="53"/>
      <c r="B99" s="68"/>
      <c r="C99" s="68"/>
      <c r="D99" s="68"/>
      <c r="E99" s="25"/>
      <c r="F99" s="40"/>
      <c r="G99" s="40"/>
      <c r="H99" s="53"/>
      <c r="I99" s="26"/>
      <c r="J99" s="42"/>
      <c r="K99" s="40"/>
      <c r="L99" s="47"/>
      <c r="M99" s="47"/>
      <c r="N99" s="47"/>
      <c r="O99" s="47"/>
      <c r="P99" s="47"/>
      <c r="Q99" s="91"/>
      <c r="R99" s="47"/>
      <c r="S99" s="91"/>
      <c r="T99" s="47"/>
      <c r="U99" s="47"/>
      <c r="V99" s="47"/>
      <c r="W99" s="47"/>
      <c r="X99" s="47"/>
      <c r="Y99" s="47"/>
      <c r="Z99" s="47"/>
      <c r="AA99" s="47"/>
      <c r="AB99" s="47"/>
      <c r="AC99" s="91"/>
      <c r="AD99" s="47"/>
      <c r="AE99" s="47"/>
      <c r="AF99" s="103"/>
      <c r="AG99" s="109"/>
      <c r="AH99" s="109"/>
      <c r="AI99" s="108"/>
      <c r="AJ99" s="50"/>
      <c r="AK99" s="62"/>
      <c r="AL99" s="47"/>
      <c r="AM99" s="91"/>
      <c r="AN99" s="91"/>
      <c r="AO99" s="106"/>
      <c r="AP99" s="110"/>
    </row>
    <row r="100" spans="1:42" ht="15">
      <c r="A100" s="53"/>
      <c r="B100" s="68"/>
      <c r="C100" s="68"/>
      <c r="D100" s="68"/>
      <c r="E100" s="25"/>
      <c r="F100" s="40"/>
      <c r="G100" s="40"/>
      <c r="H100" s="53"/>
      <c r="I100" s="26"/>
      <c r="J100" s="42"/>
      <c r="K100" s="40"/>
      <c r="L100" s="47"/>
      <c r="M100" s="47"/>
      <c r="N100" s="47"/>
      <c r="O100" s="47"/>
      <c r="P100" s="47"/>
      <c r="Q100" s="91"/>
      <c r="R100" s="47"/>
      <c r="S100" s="91"/>
      <c r="T100" s="47"/>
      <c r="U100" s="47"/>
      <c r="V100" s="47"/>
      <c r="W100" s="47"/>
      <c r="X100" s="47"/>
      <c r="Y100" s="47"/>
      <c r="Z100" s="47"/>
      <c r="AA100" s="47"/>
      <c r="AB100" s="47"/>
      <c r="AC100" s="91"/>
      <c r="AD100" s="47"/>
      <c r="AE100" s="47"/>
      <c r="AF100" s="103"/>
      <c r="AG100" s="109"/>
      <c r="AH100" s="109"/>
      <c r="AI100" s="108"/>
      <c r="AJ100" s="50"/>
      <c r="AK100" s="62"/>
      <c r="AL100" s="47"/>
      <c r="AM100" s="91"/>
      <c r="AN100" s="91"/>
      <c r="AO100" s="106"/>
      <c r="AP100" s="110"/>
    </row>
    <row r="101" spans="1:42" ht="15">
      <c r="A101" s="53"/>
      <c r="B101" s="68"/>
      <c r="C101" s="68"/>
      <c r="D101" s="68"/>
      <c r="E101" s="25"/>
      <c r="F101" s="40"/>
      <c r="G101" s="40"/>
      <c r="H101" s="53"/>
      <c r="I101" s="26"/>
      <c r="J101" s="42"/>
      <c r="K101" s="40"/>
      <c r="L101" s="47"/>
      <c r="M101" s="47"/>
      <c r="N101" s="47"/>
      <c r="O101" s="47"/>
      <c r="P101" s="47"/>
      <c r="Q101" s="91"/>
      <c r="R101" s="47"/>
      <c r="S101" s="91"/>
      <c r="T101" s="47"/>
      <c r="U101" s="47"/>
      <c r="V101" s="47"/>
      <c r="W101" s="47"/>
      <c r="X101" s="47"/>
      <c r="Y101" s="47"/>
      <c r="Z101" s="47"/>
      <c r="AA101" s="47"/>
      <c r="AB101" s="47"/>
      <c r="AC101" s="91"/>
      <c r="AD101" s="47"/>
      <c r="AE101" s="47"/>
      <c r="AF101" s="103"/>
      <c r="AG101" s="109"/>
      <c r="AH101" s="109"/>
      <c r="AI101" s="108"/>
      <c r="AJ101" s="50"/>
      <c r="AK101" s="62"/>
      <c r="AL101" s="47"/>
      <c r="AM101" s="91"/>
      <c r="AN101" s="91"/>
      <c r="AO101" s="106"/>
      <c r="AP101" s="110"/>
    </row>
    <row r="102" spans="1:42" ht="15.75" thickBot="1">
      <c r="A102" s="54"/>
      <c r="B102" s="69"/>
      <c r="C102" s="69"/>
      <c r="D102" s="69"/>
      <c r="E102" s="27"/>
      <c r="F102" s="43"/>
      <c r="G102" s="43"/>
      <c r="H102" s="54"/>
      <c r="I102" s="27"/>
      <c r="J102" s="44"/>
      <c r="K102" s="43"/>
      <c r="L102" s="48"/>
      <c r="M102" s="48"/>
      <c r="N102" s="48"/>
      <c r="O102" s="48"/>
      <c r="P102" s="48"/>
      <c r="Q102" s="92"/>
      <c r="R102" s="48"/>
      <c r="S102" s="92"/>
      <c r="T102" s="48"/>
      <c r="U102" s="48"/>
      <c r="V102" s="48"/>
      <c r="W102" s="48"/>
      <c r="X102" s="48"/>
      <c r="Y102" s="48"/>
      <c r="Z102" s="48"/>
      <c r="AA102" s="48"/>
      <c r="AB102" s="48"/>
      <c r="AC102" s="92"/>
      <c r="AD102" s="48"/>
      <c r="AE102" s="48"/>
      <c r="AF102" s="104"/>
      <c r="AG102" s="125"/>
      <c r="AH102" s="125"/>
      <c r="AI102" s="126"/>
      <c r="AJ102" s="51"/>
      <c r="AK102" s="63"/>
      <c r="AL102" s="48"/>
      <c r="AM102" s="92"/>
      <c r="AN102" s="92"/>
      <c r="AO102" s="107"/>
      <c r="AP102" s="127"/>
    </row>
    <row r="103" spans="1:42" ht="15">
      <c r="A103" s="52">
        <v>10</v>
      </c>
      <c r="B103" s="67"/>
      <c r="C103" s="67"/>
      <c r="D103" s="67"/>
      <c r="E103" s="22"/>
      <c r="F103" s="38"/>
      <c r="G103" s="38"/>
      <c r="H103" s="52">
        <f>F103+F104+F105+F106+F107+F108+G103+G104+G105+G106+G107+G108+G109+F109</f>
        <v>0</v>
      </c>
      <c r="I103" s="23"/>
      <c r="J103" s="39"/>
      <c r="K103" s="38"/>
      <c r="L103" s="46">
        <f>SUM(K103:K109)</f>
        <v>0</v>
      </c>
      <c r="M103" s="46">
        <f>L103+H103</f>
        <v>0</v>
      </c>
      <c r="N103" s="46"/>
      <c r="O103" s="46"/>
      <c r="P103" s="46"/>
      <c r="Q103" s="90"/>
      <c r="R103" s="46"/>
      <c r="S103" s="90"/>
      <c r="T103" s="46"/>
      <c r="U103" s="46"/>
      <c r="V103" s="46"/>
      <c r="W103" s="46"/>
      <c r="X103" s="46"/>
      <c r="Y103" s="46"/>
      <c r="Z103" s="46"/>
      <c r="AA103" s="46"/>
      <c r="AB103" s="46"/>
      <c r="AC103" s="90"/>
      <c r="AD103" s="46"/>
      <c r="AE103" s="46"/>
      <c r="AF103" s="102"/>
      <c r="AG103" s="122"/>
      <c r="AH103" s="122"/>
      <c r="AI103" s="123"/>
      <c r="AJ103" s="49"/>
      <c r="AK103" s="61"/>
      <c r="AL103" s="46"/>
      <c r="AM103" s="90"/>
      <c r="AN103" s="90">
        <f>AK103+AL103</f>
        <v>0</v>
      </c>
      <c r="AO103" s="105"/>
      <c r="AP103" s="124"/>
    </row>
    <row r="104" spans="1:42" ht="15">
      <c r="A104" s="53"/>
      <c r="B104" s="68"/>
      <c r="C104" s="68"/>
      <c r="D104" s="68"/>
      <c r="E104" s="25"/>
      <c r="F104" s="40"/>
      <c r="G104" s="40"/>
      <c r="H104" s="53"/>
      <c r="I104" s="25"/>
      <c r="J104" s="41"/>
      <c r="K104" s="40"/>
      <c r="L104" s="47"/>
      <c r="M104" s="47"/>
      <c r="N104" s="47"/>
      <c r="O104" s="47"/>
      <c r="P104" s="47"/>
      <c r="Q104" s="91"/>
      <c r="R104" s="47"/>
      <c r="S104" s="91"/>
      <c r="T104" s="47"/>
      <c r="U104" s="47"/>
      <c r="V104" s="47"/>
      <c r="W104" s="47"/>
      <c r="X104" s="47"/>
      <c r="Y104" s="47"/>
      <c r="Z104" s="47"/>
      <c r="AA104" s="47"/>
      <c r="AB104" s="47"/>
      <c r="AC104" s="91"/>
      <c r="AD104" s="47"/>
      <c r="AE104" s="47"/>
      <c r="AF104" s="103"/>
      <c r="AG104" s="109"/>
      <c r="AH104" s="109"/>
      <c r="AI104" s="108"/>
      <c r="AJ104" s="50"/>
      <c r="AK104" s="62"/>
      <c r="AL104" s="47"/>
      <c r="AM104" s="91"/>
      <c r="AN104" s="91"/>
      <c r="AO104" s="106"/>
      <c r="AP104" s="110"/>
    </row>
    <row r="105" spans="1:42" ht="15">
      <c r="A105" s="53"/>
      <c r="B105" s="68"/>
      <c r="C105" s="68"/>
      <c r="D105" s="68"/>
      <c r="E105" s="25"/>
      <c r="F105" s="40"/>
      <c r="G105" s="40"/>
      <c r="H105" s="53"/>
      <c r="I105" s="26"/>
      <c r="J105" s="42"/>
      <c r="K105" s="40"/>
      <c r="L105" s="47"/>
      <c r="M105" s="47"/>
      <c r="N105" s="47"/>
      <c r="O105" s="47"/>
      <c r="P105" s="47"/>
      <c r="Q105" s="91"/>
      <c r="R105" s="47"/>
      <c r="S105" s="91"/>
      <c r="T105" s="47"/>
      <c r="U105" s="47"/>
      <c r="V105" s="47"/>
      <c r="W105" s="47"/>
      <c r="X105" s="47"/>
      <c r="Y105" s="47"/>
      <c r="Z105" s="47"/>
      <c r="AA105" s="47"/>
      <c r="AB105" s="47"/>
      <c r="AC105" s="91"/>
      <c r="AD105" s="47"/>
      <c r="AE105" s="47"/>
      <c r="AF105" s="103"/>
      <c r="AG105" s="109"/>
      <c r="AH105" s="109"/>
      <c r="AI105" s="108"/>
      <c r="AJ105" s="50"/>
      <c r="AK105" s="62"/>
      <c r="AL105" s="47"/>
      <c r="AM105" s="91"/>
      <c r="AN105" s="91"/>
      <c r="AO105" s="106"/>
      <c r="AP105" s="110"/>
    </row>
    <row r="106" spans="1:42" ht="15">
      <c r="A106" s="53"/>
      <c r="B106" s="68"/>
      <c r="C106" s="68"/>
      <c r="D106" s="68"/>
      <c r="E106" s="25"/>
      <c r="F106" s="40"/>
      <c r="G106" s="40"/>
      <c r="H106" s="53"/>
      <c r="I106" s="26"/>
      <c r="J106" s="42"/>
      <c r="K106" s="40"/>
      <c r="L106" s="47"/>
      <c r="M106" s="47"/>
      <c r="N106" s="47"/>
      <c r="O106" s="47"/>
      <c r="P106" s="47"/>
      <c r="Q106" s="91"/>
      <c r="R106" s="47"/>
      <c r="S106" s="91"/>
      <c r="T106" s="47"/>
      <c r="U106" s="47"/>
      <c r="V106" s="47"/>
      <c r="W106" s="47"/>
      <c r="X106" s="47"/>
      <c r="Y106" s="47"/>
      <c r="Z106" s="47"/>
      <c r="AA106" s="47"/>
      <c r="AB106" s="47"/>
      <c r="AC106" s="91"/>
      <c r="AD106" s="47"/>
      <c r="AE106" s="47"/>
      <c r="AF106" s="103"/>
      <c r="AG106" s="109"/>
      <c r="AH106" s="109"/>
      <c r="AI106" s="108"/>
      <c r="AJ106" s="50"/>
      <c r="AK106" s="62"/>
      <c r="AL106" s="47"/>
      <c r="AM106" s="91"/>
      <c r="AN106" s="91"/>
      <c r="AO106" s="106"/>
      <c r="AP106" s="110"/>
    </row>
    <row r="107" spans="1:42" ht="15">
      <c r="A107" s="53"/>
      <c r="B107" s="68"/>
      <c r="C107" s="68"/>
      <c r="D107" s="68"/>
      <c r="E107" s="25"/>
      <c r="F107" s="40"/>
      <c r="G107" s="40"/>
      <c r="H107" s="53"/>
      <c r="I107" s="26"/>
      <c r="J107" s="42"/>
      <c r="K107" s="40"/>
      <c r="L107" s="47"/>
      <c r="M107" s="47"/>
      <c r="N107" s="47"/>
      <c r="O107" s="47"/>
      <c r="P107" s="47"/>
      <c r="Q107" s="91"/>
      <c r="R107" s="47"/>
      <c r="S107" s="91"/>
      <c r="T107" s="47"/>
      <c r="U107" s="47"/>
      <c r="V107" s="47"/>
      <c r="W107" s="47"/>
      <c r="X107" s="47"/>
      <c r="Y107" s="47"/>
      <c r="Z107" s="47"/>
      <c r="AA107" s="47"/>
      <c r="AB107" s="47"/>
      <c r="AC107" s="91"/>
      <c r="AD107" s="47"/>
      <c r="AE107" s="47"/>
      <c r="AF107" s="103"/>
      <c r="AG107" s="109"/>
      <c r="AH107" s="109"/>
      <c r="AI107" s="108"/>
      <c r="AJ107" s="50"/>
      <c r="AK107" s="62"/>
      <c r="AL107" s="47"/>
      <c r="AM107" s="91"/>
      <c r="AN107" s="91"/>
      <c r="AO107" s="106"/>
      <c r="AP107" s="110"/>
    </row>
    <row r="108" spans="1:42" ht="15">
      <c r="A108" s="53"/>
      <c r="B108" s="68"/>
      <c r="C108" s="68"/>
      <c r="D108" s="68"/>
      <c r="E108" s="25"/>
      <c r="F108" s="40"/>
      <c r="G108" s="40"/>
      <c r="H108" s="53"/>
      <c r="I108" s="26"/>
      <c r="J108" s="42"/>
      <c r="K108" s="40"/>
      <c r="L108" s="47"/>
      <c r="M108" s="47"/>
      <c r="N108" s="47"/>
      <c r="O108" s="47"/>
      <c r="P108" s="47"/>
      <c r="Q108" s="91"/>
      <c r="R108" s="47"/>
      <c r="S108" s="91"/>
      <c r="T108" s="47"/>
      <c r="U108" s="47"/>
      <c r="V108" s="47"/>
      <c r="W108" s="47"/>
      <c r="X108" s="47"/>
      <c r="Y108" s="47"/>
      <c r="Z108" s="47"/>
      <c r="AA108" s="47"/>
      <c r="AB108" s="47"/>
      <c r="AC108" s="91"/>
      <c r="AD108" s="47"/>
      <c r="AE108" s="47"/>
      <c r="AF108" s="103"/>
      <c r="AG108" s="109"/>
      <c r="AH108" s="109"/>
      <c r="AI108" s="108"/>
      <c r="AJ108" s="50"/>
      <c r="AK108" s="62"/>
      <c r="AL108" s="47"/>
      <c r="AM108" s="91"/>
      <c r="AN108" s="91"/>
      <c r="AO108" s="106"/>
      <c r="AP108" s="110"/>
    </row>
    <row r="109" spans="1:42" ht="15.75" thickBot="1">
      <c r="A109" s="54"/>
      <c r="B109" s="69"/>
      <c r="C109" s="69"/>
      <c r="D109" s="69"/>
      <c r="E109" s="27"/>
      <c r="F109" s="43"/>
      <c r="G109" s="43"/>
      <c r="H109" s="54"/>
      <c r="I109" s="27"/>
      <c r="J109" s="44"/>
      <c r="K109" s="43"/>
      <c r="L109" s="48"/>
      <c r="M109" s="48"/>
      <c r="N109" s="48"/>
      <c r="O109" s="48"/>
      <c r="P109" s="48"/>
      <c r="Q109" s="92"/>
      <c r="R109" s="48"/>
      <c r="S109" s="92"/>
      <c r="T109" s="48"/>
      <c r="U109" s="48"/>
      <c r="V109" s="48"/>
      <c r="W109" s="48"/>
      <c r="X109" s="48"/>
      <c r="Y109" s="48"/>
      <c r="Z109" s="48"/>
      <c r="AA109" s="48"/>
      <c r="AB109" s="48"/>
      <c r="AC109" s="92"/>
      <c r="AD109" s="48"/>
      <c r="AE109" s="48"/>
      <c r="AF109" s="104"/>
      <c r="AG109" s="125"/>
      <c r="AH109" s="125"/>
      <c r="AI109" s="126"/>
      <c r="AJ109" s="51"/>
      <c r="AK109" s="63"/>
      <c r="AL109" s="48"/>
      <c r="AM109" s="92"/>
      <c r="AN109" s="92"/>
      <c r="AO109" s="107"/>
      <c r="AP109" s="127"/>
    </row>
    <row r="110" spans="1:42" ht="15">
      <c r="A110" s="52">
        <v>11</v>
      </c>
      <c r="B110" s="67"/>
      <c r="C110" s="67"/>
      <c r="D110" s="67"/>
      <c r="E110" s="22"/>
      <c r="F110" s="38"/>
      <c r="G110" s="38"/>
      <c r="H110" s="52">
        <f>F110+F111+F112+F113+F114+F115+G110+G111+G112+G113+G114+G115+G116+F116</f>
        <v>0</v>
      </c>
      <c r="I110" s="23"/>
      <c r="J110" s="39"/>
      <c r="K110" s="38"/>
      <c r="L110" s="46">
        <f>SUM(K110:K116)</f>
        <v>0</v>
      </c>
      <c r="M110" s="46">
        <f>L110+H110</f>
        <v>0</v>
      </c>
      <c r="N110" s="46"/>
      <c r="O110" s="46"/>
      <c r="P110" s="46"/>
      <c r="Q110" s="90"/>
      <c r="R110" s="46"/>
      <c r="S110" s="90"/>
      <c r="T110" s="46"/>
      <c r="U110" s="46"/>
      <c r="V110" s="46"/>
      <c r="W110" s="46"/>
      <c r="X110" s="46"/>
      <c r="Y110" s="46"/>
      <c r="Z110" s="46"/>
      <c r="AA110" s="46"/>
      <c r="AB110" s="46"/>
      <c r="AC110" s="90"/>
      <c r="AD110" s="46"/>
      <c r="AE110" s="46"/>
      <c r="AF110" s="102"/>
      <c r="AG110" s="122"/>
      <c r="AH110" s="122"/>
      <c r="AI110" s="123"/>
      <c r="AJ110" s="49"/>
      <c r="AK110" s="61"/>
      <c r="AL110" s="46"/>
      <c r="AM110" s="90"/>
      <c r="AN110" s="90">
        <f>AK110+AL110</f>
        <v>0</v>
      </c>
      <c r="AO110" s="105"/>
      <c r="AP110" s="124"/>
    </row>
    <row r="111" spans="1:42" ht="15">
      <c r="A111" s="53"/>
      <c r="B111" s="68"/>
      <c r="C111" s="68"/>
      <c r="D111" s="68"/>
      <c r="E111" s="25"/>
      <c r="F111" s="40"/>
      <c r="G111" s="40"/>
      <c r="H111" s="53"/>
      <c r="I111" s="25"/>
      <c r="J111" s="41"/>
      <c r="K111" s="40"/>
      <c r="L111" s="47"/>
      <c r="M111" s="47"/>
      <c r="N111" s="47"/>
      <c r="O111" s="47"/>
      <c r="P111" s="47"/>
      <c r="Q111" s="91"/>
      <c r="R111" s="47"/>
      <c r="S111" s="91"/>
      <c r="T111" s="47"/>
      <c r="U111" s="47"/>
      <c r="V111" s="47"/>
      <c r="W111" s="47"/>
      <c r="X111" s="47"/>
      <c r="Y111" s="47"/>
      <c r="Z111" s="47"/>
      <c r="AA111" s="47"/>
      <c r="AB111" s="47"/>
      <c r="AC111" s="91"/>
      <c r="AD111" s="47"/>
      <c r="AE111" s="47"/>
      <c r="AF111" s="103"/>
      <c r="AG111" s="109"/>
      <c r="AH111" s="109"/>
      <c r="AI111" s="108"/>
      <c r="AJ111" s="50"/>
      <c r="AK111" s="62"/>
      <c r="AL111" s="47"/>
      <c r="AM111" s="91"/>
      <c r="AN111" s="91"/>
      <c r="AO111" s="106"/>
      <c r="AP111" s="110"/>
    </row>
    <row r="112" spans="1:42" ht="15">
      <c r="A112" s="53"/>
      <c r="B112" s="68"/>
      <c r="C112" s="68"/>
      <c r="D112" s="68"/>
      <c r="E112" s="25"/>
      <c r="F112" s="40"/>
      <c r="G112" s="40"/>
      <c r="H112" s="53"/>
      <c r="I112" s="26"/>
      <c r="J112" s="42"/>
      <c r="K112" s="40"/>
      <c r="L112" s="47"/>
      <c r="M112" s="47"/>
      <c r="N112" s="47"/>
      <c r="O112" s="47"/>
      <c r="P112" s="47"/>
      <c r="Q112" s="91"/>
      <c r="R112" s="47"/>
      <c r="S112" s="91"/>
      <c r="T112" s="47"/>
      <c r="U112" s="47"/>
      <c r="V112" s="47"/>
      <c r="W112" s="47"/>
      <c r="X112" s="47"/>
      <c r="Y112" s="47"/>
      <c r="Z112" s="47"/>
      <c r="AA112" s="47"/>
      <c r="AB112" s="47"/>
      <c r="AC112" s="91"/>
      <c r="AD112" s="47"/>
      <c r="AE112" s="47"/>
      <c r="AF112" s="103"/>
      <c r="AG112" s="109"/>
      <c r="AH112" s="109"/>
      <c r="AI112" s="108"/>
      <c r="AJ112" s="50"/>
      <c r="AK112" s="62"/>
      <c r="AL112" s="47"/>
      <c r="AM112" s="91"/>
      <c r="AN112" s="91"/>
      <c r="AO112" s="106"/>
      <c r="AP112" s="110"/>
    </row>
    <row r="113" spans="1:42" ht="15">
      <c r="A113" s="53"/>
      <c r="B113" s="68"/>
      <c r="C113" s="68"/>
      <c r="D113" s="68"/>
      <c r="E113" s="25"/>
      <c r="F113" s="40"/>
      <c r="G113" s="40"/>
      <c r="H113" s="53"/>
      <c r="I113" s="26"/>
      <c r="J113" s="42"/>
      <c r="K113" s="40"/>
      <c r="L113" s="47"/>
      <c r="M113" s="47"/>
      <c r="N113" s="47"/>
      <c r="O113" s="47"/>
      <c r="P113" s="47"/>
      <c r="Q113" s="91"/>
      <c r="R113" s="47"/>
      <c r="S113" s="91"/>
      <c r="T113" s="47"/>
      <c r="U113" s="47"/>
      <c r="V113" s="47"/>
      <c r="W113" s="47"/>
      <c r="X113" s="47"/>
      <c r="Y113" s="47"/>
      <c r="Z113" s="47"/>
      <c r="AA113" s="47"/>
      <c r="AB113" s="47"/>
      <c r="AC113" s="91"/>
      <c r="AD113" s="47"/>
      <c r="AE113" s="47"/>
      <c r="AF113" s="103"/>
      <c r="AG113" s="109"/>
      <c r="AH113" s="109"/>
      <c r="AI113" s="108"/>
      <c r="AJ113" s="50"/>
      <c r="AK113" s="62"/>
      <c r="AL113" s="47"/>
      <c r="AM113" s="91"/>
      <c r="AN113" s="91"/>
      <c r="AO113" s="106"/>
      <c r="AP113" s="110"/>
    </row>
    <row r="114" spans="1:42" ht="15">
      <c r="A114" s="53"/>
      <c r="B114" s="68"/>
      <c r="C114" s="68"/>
      <c r="D114" s="68"/>
      <c r="E114" s="25"/>
      <c r="F114" s="40"/>
      <c r="G114" s="40"/>
      <c r="H114" s="53"/>
      <c r="I114" s="26"/>
      <c r="J114" s="42"/>
      <c r="K114" s="40"/>
      <c r="L114" s="47"/>
      <c r="M114" s="47"/>
      <c r="N114" s="47"/>
      <c r="O114" s="47"/>
      <c r="P114" s="47"/>
      <c r="Q114" s="91"/>
      <c r="R114" s="47"/>
      <c r="S114" s="91"/>
      <c r="T114" s="47"/>
      <c r="U114" s="47"/>
      <c r="V114" s="47"/>
      <c r="W114" s="47"/>
      <c r="X114" s="47"/>
      <c r="Y114" s="47"/>
      <c r="Z114" s="47"/>
      <c r="AA114" s="47"/>
      <c r="AB114" s="47"/>
      <c r="AC114" s="91"/>
      <c r="AD114" s="47"/>
      <c r="AE114" s="47"/>
      <c r="AF114" s="103"/>
      <c r="AG114" s="109"/>
      <c r="AH114" s="109"/>
      <c r="AI114" s="108"/>
      <c r="AJ114" s="50"/>
      <c r="AK114" s="62"/>
      <c r="AL114" s="47"/>
      <c r="AM114" s="91"/>
      <c r="AN114" s="91"/>
      <c r="AO114" s="106"/>
      <c r="AP114" s="110"/>
    </row>
    <row r="115" spans="1:42" ht="15">
      <c r="A115" s="53"/>
      <c r="B115" s="68"/>
      <c r="C115" s="68"/>
      <c r="D115" s="68"/>
      <c r="E115" s="25"/>
      <c r="F115" s="40"/>
      <c r="G115" s="40"/>
      <c r="H115" s="53"/>
      <c r="I115" s="26"/>
      <c r="J115" s="42"/>
      <c r="K115" s="40"/>
      <c r="L115" s="47"/>
      <c r="M115" s="47"/>
      <c r="N115" s="47"/>
      <c r="O115" s="47"/>
      <c r="P115" s="47"/>
      <c r="Q115" s="91"/>
      <c r="R115" s="47"/>
      <c r="S115" s="91"/>
      <c r="T115" s="47"/>
      <c r="U115" s="47"/>
      <c r="V115" s="47"/>
      <c r="W115" s="47"/>
      <c r="X115" s="47"/>
      <c r="Y115" s="47"/>
      <c r="Z115" s="47"/>
      <c r="AA115" s="47"/>
      <c r="AB115" s="47"/>
      <c r="AC115" s="91"/>
      <c r="AD115" s="47"/>
      <c r="AE115" s="47"/>
      <c r="AF115" s="103"/>
      <c r="AG115" s="109"/>
      <c r="AH115" s="109"/>
      <c r="AI115" s="108"/>
      <c r="AJ115" s="50"/>
      <c r="AK115" s="62"/>
      <c r="AL115" s="47"/>
      <c r="AM115" s="91"/>
      <c r="AN115" s="91"/>
      <c r="AO115" s="106"/>
      <c r="AP115" s="110"/>
    </row>
    <row r="116" spans="1:42" ht="15.75" thickBot="1">
      <c r="A116" s="54"/>
      <c r="B116" s="69"/>
      <c r="C116" s="69"/>
      <c r="D116" s="69"/>
      <c r="E116" s="27"/>
      <c r="F116" s="43"/>
      <c r="G116" s="43"/>
      <c r="H116" s="54"/>
      <c r="I116" s="27"/>
      <c r="J116" s="44"/>
      <c r="K116" s="43"/>
      <c r="L116" s="48"/>
      <c r="M116" s="48"/>
      <c r="N116" s="48"/>
      <c r="O116" s="48"/>
      <c r="P116" s="48"/>
      <c r="Q116" s="92"/>
      <c r="R116" s="48"/>
      <c r="S116" s="92"/>
      <c r="T116" s="48"/>
      <c r="U116" s="48"/>
      <c r="V116" s="48"/>
      <c r="W116" s="48"/>
      <c r="X116" s="48"/>
      <c r="Y116" s="48"/>
      <c r="Z116" s="48"/>
      <c r="AA116" s="48"/>
      <c r="AB116" s="48"/>
      <c r="AC116" s="92"/>
      <c r="AD116" s="48"/>
      <c r="AE116" s="48"/>
      <c r="AF116" s="104"/>
      <c r="AG116" s="125"/>
      <c r="AH116" s="125"/>
      <c r="AI116" s="126"/>
      <c r="AJ116" s="51"/>
      <c r="AK116" s="63"/>
      <c r="AL116" s="48"/>
      <c r="AM116" s="92"/>
      <c r="AN116" s="92"/>
      <c r="AO116" s="107"/>
      <c r="AP116" s="127"/>
    </row>
    <row r="117" spans="1:42" ht="15">
      <c r="A117" s="52">
        <v>12</v>
      </c>
      <c r="B117" s="67"/>
      <c r="C117" s="67"/>
      <c r="D117" s="67"/>
      <c r="E117" s="22"/>
      <c r="F117" s="38"/>
      <c r="G117" s="38"/>
      <c r="H117" s="52">
        <f>F117+F118+F119+F120+F121+F122+G117+G118+G119+G120+G121+G122+G123+F123</f>
        <v>0</v>
      </c>
      <c r="I117" s="23"/>
      <c r="J117" s="39"/>
      <c r="K117" s="38"/>
      <c r="L117" s="46">
        <f>SUM(K117:K123)</f>
        <v>0</v>
      </c>
      <c r="M117" s="46">
        <f>L117+H117</f>
        <v>0</v>
      </c>
      <c r="N117" s="46"/>
      <c r="O117" s="46"/>
      <c r="P117" s="46"/>
      <c r="Q117" s="90"/>
      <c r="R117" s="46"/>
      <c r="S117" s="90"/>
      <c r="T117" s="46"/>
      <c r="U117" s="46"/>
      <c r="V117" s="46"/>
      <c r="W117" s="46"/>
      <c r="X117" s="46"/>
      <c r="Y117" s="46"/>
      <c r="Z117" s="46"/>
      <c r="AA117" s="46"/>
      <c r="AB117" s="46"/>
      <c r="AC117" s="90"/>
      <c r="AD117" s="46"/>
      <c r="AE117" s="46"/>
      <c r="AF117" s="102"/>
      <c r="AG117" s="122"/>
      <c r="AH117" s="122"/>
      <c r="AI117" s="123"/>
      <c r="AJ117" s="49"/>
      <c r="AK117" s="61"/>
      <c r="AL117" s="46"/>
      <c r="AM117" s="90"/>
      <c r="AN117" s="90">
        <f>AK117+AL117</f>
        <v>0</v>
      </c>
      <c r="AO117" s="105"/>
      <c r="AP117" s="124"/>
    </row>
    <row r="118" spans="1:42" ht="15">
      <c r="A118" s="53"/>
      <c r="B118" s="68"/>
      <c r="C118" s="68"/>
      <c r="D118" s="68"/>
      <c r="E118" s="25"/>
      <c r="F118" s="40"/>
      <c r="G118" s="40"/>
      <c r="H118" s="53"/>
      <c r="I118" s="25"/>
      <c r="J118" s="41"/>
      <c r="K118" s="40"/>
      <c r="L118" s="47"/>
      <c r="M118" s="47"/>
      <c r="N118" s="47"/>
      <c r="O118" s="47"/>
      <c r="P118" s="47"/>
      <c r="Q118" s="91"/>
      <c r="R118" s="47"/>
      <c r="S118" s="91"/>
      <c r="T118" s="47"/>
      <c r="U118" s="47"/>
      <c r="V118" s="47"/>
      <c r="W118" s="47"/>
      <c r="X118" s="47"/>
      <c r="Y118" s="47"/>
      <c r="Z118" s="47"/>
      <c r="AA118" s="47"/>
      <c r="AB118" s="47"/>
      <c r="AC118" s="91"/>
      <c r="AD118" s="47"/>
      <c r="AE118" s="47"/>
      <c r="AF118" s="103"/>
      <c r="AG118" s="109"/>
      <c r="AH118" s="109"/>
      <c r="AI118" s="108"/>
      <c r="AJ118" s="50"/>
      <c r="AK118" s="62"/>
      <c r="AL118" s="47"/>
      <c r="AM118" s="91"/>
      <c r="AN118" s="91"/>
      <c r="AO118" s="106"/>
      <c r="AP118" s="110"/>
    </row>
    <row r="119" spans="1:42" ht="15">
      <c r="A119" s="53"/>
      <c r="B119" s="68"/>
      <c r="C119" s="68"/>
      <c r="D119" s="68"/>
      <c r="E119" s="25"/>
      <c r="F119" s="40"/>
      <c r="G119" s="40"/>
      <c r="H119" s="53"/>
      <c r="I119" s="26"/>
      <c r="J119" s="42"/>
      <c r="K119" s="40"/>
      <c r="L119" s="47"/>
      <c r="M119" s="47"/>
      <c r="N119" s="47"/>
      <c r="O119" s="47"/>
      <c r="P119" s="47"/>
      <c r="Q119" s="91"/>
      <c r="R119" s="47"/>
      <c r="S119" s="91"/>
      <c r="T119" s="47"/>
      <c r="U119" s="47"/>
      <c r="V119" s="47"/>
      <c r="W119" s="47"/>
      <c r="X119" s="47"/>
      <c r="Y119" s="47"/>
      <c r="Z119" s="47"/>
      <c r="AA119" s="47"/>
      <c r="AB119" s="47"/>
      <c r="AC119" s="91"/>
      <c r="AD119" s="47"/>
      <c r="AE119" s="47"/>
      <c r="AF119" s="103"/>
      <c r="AG119" s="109"/>
      <c r="AH119" s="109"/>
      <c r="AI119" s="108"/>
      <c r="AJ119" s="50"/>
      <c r="AK119" s="62"/>
      <c r="AL119" s="47"/>
      <c r="AM119" s="91"/>
      <c r="AN119" s="91"/>
      <c r="AO119" s="106"/>
      <c r="AP119" s="110"/>
    </row>
    <row r="120" spans="1:42" ht="15">
      <c r="A120" s="53"/>
      <c r="B120" s="68"/>
      <c r="C120" s="68"/>
      <c r="D120" s="68"/>
      <c r="E120" s="25"/>
      <c r="F120" s="40"/>
      <c r="G120" s="40"/>
      <c r="H120" s="53"/>
      <c r="I120" s="26"/>
      <c r="J120" s="42"/>
      <c r="K120" s="40"/>
      <c r="L120" s="47"/>
      <c r="M120" s="47"/>
      <c r="N120" s="47"/>
      <c r="O120" s="47"/>
      <c r="P120" s="47"/>
      <c r="Q120" s="91"/>
      <c r="R120" s="47"/>
      <c r="S120" s="91"/>
      <c r="T120" s="47"/>
      <c r="U120" s="47"/>
      <c r="V120" s="47"/>
      <c r="W120" s="47"/>
      <c r="X120" s="47"/>
      <c r="Y120" s="47"/>
      <c r="Z120" s="47"/>
      <c r="AA120" s="47"/>
      <c r="AB120" s="47"/>
      <c r="AC120" s="91"/>
      <c r="AD120" s="47"/>
      <c r="AE120" s="47"/>
      <c r="AF120" s="103"/>
      <c r="AG120" s="109"/>
      <c r="AH120" s="109"/>
      <c r="AI120" s="108"/>
      <c r="AJ120" s="50"/>
      <c r="AK120" s="62"/>
      <c r="AL120" s="47"/>
      <c r="AM120" s="91"/>
      <c r="AN120" s="91"/>
      <c r="AO120" s="106"/>
      <c r="AP120" s="110"/>
    </row>
    <row r="121" spans="1:42" ht="15">
      <c r="A121" s="53"/>
      <c r="B121" s="68"/>
      <c r="C121" s="68"/>
      <c r="D121" s="68"/>
      <c r="E121" s="25"/>
      <c r="F121" s="40"/>
      <c r="G121" s="40"/>
      <c r="H121" s="53"/>
      <c r="I121" s="26"/>
      <c r="J121" s="42"/>
      <c r="K121" s="40"/>
      <c r="L121" s="47"/>
      <c r="M121" s="47"/>
      <c r="N121" s="47"/>
      <c r="O121" s="47"/>
      <c r="P121" s="47"/>
      <c r="Q121" s="91"/>
      <c r="R121" s="47"/>
      <c r="S121" s="91"/>
      <c r="T121" s="47"/>
      <c r="U121" s="47"/>
      <c r="V121" s="47"/>
      <c r="W121" s="47"/>
      <c r="X121" s="47"/>
      <c r="Y121" s="47"/>
      <c r="Z121" s="47"/>
      <c r="AA121" s="47"/>
      <c r="AB121" s="47"/>
      <c r="AC121" s="91"/>
      <c r="AD121" s="47"/>
      <c r="AE121" s="47"/>
      <c r="AF121" s="103"/>
      <c r="AG121" s="109"/>
      <c r="AH121" s="109"/>
      <c r="AI121" s="108"/>
      <c r="AJ121" s="50"/>
      <c r="AK121" s="62"/>
      <c r="AL121" s="47"/>
      <c r="AM121" s="91"/>
      <c r="AN121" s="91"/>
      <c r="AO121" s="106"/>
      <c r="AP121" s="110"/>
    </row>
    <row r="122" spans="1:42" ht="15">
      <c r="A122" s="53"/>
      <c r="B122" s="68"/>
      <c r="C122" s="68"/>
      <c r="D122" s="68"/>
      <c r="E122" s="25"/>
      <c r="F122" s="40"/>
      <c r="G122" s="40"/>
      <c r="H122" s="53"/>
      <c r="I122" s="26"/>
      <c r="J122" s="42"/>
      <c r="K122" s="40"/>
      <c r="L122" s="47"/>
      <c r="M122" s="47"/>
      <c r="N122" s="47"/>
      <c r="O122" s="47"/>
      <c r="P122" s="47"/>
      <c r="Q122" s="91"/>
      <c r="R122" s="47"/>
      <c r="S122" s="91"/>
      <c r="T122" s="47"/>
      <c r="U122" s="47"/>
      <c r="V122" s="47"/>
      <c r="W122" s="47"/>
      <c r="X122" s="47"/>
      <c r="Y122" s="47"/>
      <c r="Z122" s="47"/>
      <c r="AA122" s="47"/>
      <c r="AB122" s="47"/>
      <c r="AC122" s="91"/>
      <c r="AD122" s="47"/>
      <c r="AE122" s="47"/>
      <c r="AF122" s="103"/>
      <c r="AG122" s="109"/>
      <c r="AH122" s="109"/>
      <c r="AI122" s="108"/>
      <c r="AJ122" s="50"/>
      <c r="AK122" s="62"/>
      <c r="AL122" s="47"/>
      <c r="AM122" s="91"/>
      <c r="AN122" s="91"/>
      <c r="AO122" s="106"/>
      <c r="AP122" s="110"/>
    </row>
    <row r="123" spans="1:42" ht="15.75" thickBot="1">
      <c r="A123" s="54"/>
      <c r="B123" s="69"/>
      <c r="C123" s="69"/>
      <c r="D123" s="69"/>
      <c r="E123" s="27"/>
      <c r="F123" s="43"/>
      <c r="G123" s="43"/>
      <c r="H123" s="54"/>
      <c r="I123" s="27"/>
      <c r="J123" s="44"/>
      <c r="K123" s="43"/>
      <c r="L123" s="48"/>
      <c r="M123" s="48"/>
      <c r="N123" s="48"/>
      <c r="O123" s="48"/>
      <c r="P123" s="48"/>
      <c r="Q123" s="92"/>
      <c r="R123" s="48"/>
      <c r="S123" s="92"/>
      <c r="T123" s="48"/>
      <c r="U123" s="48"/>
      <c r="V123" s="48"/>
      <c r="W123" s="48"/>
      <c r="X123" s="48"/>
      <c r="Y123" s="48"/>
      <c r="Z123" s="48"/>
      <c r="AA123" s="48"/>
      <c r="AB123" s="48"/>
      <c r="AC123" s="92"/>
      <c r="AD123" s="48"/>
      <c r="AE123" s="48"/>
      <c r="AF123" s="104"/>
      <c r="AG123" s="125"/>
      <c r="AH123" s="125"/>
      <c r="AI123" s="126"/>
      <c r="AJ123" s="51"/>
      <c r="AK123" s="63"/>
      <c r="AL123" s="48"/>
      <c r="AM123" s="92"/>
      <c r="AN123" s="92"/>
      <c r="AO123" s="107"/>
      <c r="AP123" s="127"/>
    </row>
    <row r="124" spans="1:42" ht="15">
      <c r="A124" s="52">
        <v>13</v>
      </c>
      <c r="B124" s="67"/>
      <c r="C124" s="67"/>
      <c r="D124" s="67"/>
      <c r="E124" s="22"/>
      <c r="F124" s="38"/>
      <c r="G124" s="38"/>
      <c r="H124" s="52">
        <f>F124+F125+F126+F127+F128+F129+G124+G125+G126+G127+G128+G129+G130+F130</f>
        <v>0</v>
      </c>
      <c r="I124" s="23"/>
      <c r="J124" s="39"/>
      <c r="K124" s="38"/>
      <c r="L124" s="46">
        <f>SUM(K124:K130)</f>
        <v>0</v>
      </c>
      <c r="M124" s="46">
        <f>L124+H124</f>
        <v>0</v>
      </c>
      <c r="N124" s="46"/>
      <c r="O124" s="46"/>
      <c r="P124" s="46"/>
      <c r="Q124" s="90"/>
      <c r="R124" s="46"/>
      <c r="S124" s="90"/>
      <c r="T124" s="46"/>
      <c r="U124" s="46"/>
      <c r="V124" s="46"/>
      <c r="W124" s="46"/>
      <c r="X124" s="46"/>
      <c r="Y124" s="46"/>
      <c r="Z124" s="46"/>
      <c r="AA124" s="46"/>
      <c r="AB124" s="46"/>
      <c r="AC124" s="90"/>
      <c r="AD124" s="46"/>
      <c r="AE124" s="46"/>
      <c r="AF124" s="102"/>
      <c r="AG124" s="122"/>
      <c r="AH124" s="122"/>
      <c r="AI124" s="123"/>
      <c r="AJ124" s="49"/>
      <c r="AK124" s="61"/>
      <c r="AL124" s="46"/>
      <c r="AM124" s="90"/>
      <c r="AN124" s="90">
        <f>AK124+AL124</f>
        <v>0</v>
      </c>
      <c r="AO124" s="105"/>
      <c r="AP124" s="124"/>
    </row>
    <row r="125" spans="1:42" ht="15">
      <c r="A125" s="53"/>
      <c r="B125" s="68"/>
      <c r="C125" s="68"/>
      <c r="D125" s="68"/>
      <c r="E125" s="25"/>
      <c r="F125" s="40"/>
      <c r="G125" s="40"/>
      <c r="H125" s="53"/>
      <c r="I125" s="25"/>
      <c r="J125" s="41"/>
      <c r="K125" s="40"/>
      <c r="L125" s="47"/>
      <c r="M125" s="47"/>
      <c r="N125" s="47"/>
      <c r="O125" s="47"/>
      <c r="P125" s="47"/>
      <c r="Q125" s="91"/>
      <c r="R125" s="47"/>
      <c r="S125" s="91"/>
      <c r="T125" s="47"/>
      <c r="U125" s="47"/>
      <c r="V125" s="47"/>
      <c r="W125" s="47"/>
      <c r="X125" s="47"/>
      <c r="Y125" s="47"/>
      <c r="Z125" s="47"/>
      <c r="AA125" s="47"/>
      <c r="AB125" s="47"/>
      <c r="AC125" s="91"/>
      <c r="AD125" s="47"/>
      <c r="AE125" s="47"/>
      <c r="AF125" s="103"/>
      <c r="AG125" s="109"/>
      <c r="AH125" s="109"/>
      <c r="AI125" s="108"/>
      <c r="AJ125" s="50"/>
      <c r="AK125" s="62"/>
      <c r="AL125" s="47"/>
      <c r="AM125" s="91"/>
      <c r="AN125" s="91"/>
      <c r="AO125" s="106"/>
      <c r="AP125" s="110"/>
    </row>
    <row r="126" spans="1:42" ht="15">
      <c r="A126" s="53"/>
      <c r="B126" s="68"/>
      <c r="C126" s="68"/>
      <c r="D126" s="68"/>
      <c r="E126" s="25"/>
      <c r="F126" s="40"/>
      <c r="G126" s="40"/>
      <c r="H126" s="53"/>
      <c r="I126" s="26"/>
      <c r="J126" s="42"/>
      <c r="K126" s="40"/>
      <c r="L126" s="47"/>
      <c r="M126" s="47"/>
      <c r="N126" s="47"/>
      <c r="O126" s="47"/>
      <c r="P126" s="47"/>
      <c r="Q126" s="91"/>
      <c r="R126" s="47"/>
      <c r="S126" s="91"/>
      <c r="T126" s="47"/>
      <c r="U126" s="47"/>
      <c r="V126" s="47"/>
      <c r="W126" s="47"/>
      <c r="X126" s="47"/>
      <c r="Y126" s="47"/>
      <c r="Z126" s="47"/>
      <c r="AA126" s="47"/>
      <c r="AB126" s="47"/>
      <c r="AC126" s="91"/>
      <c r="AD126" s="47"/>
      <c r="AE126" s="47"/>
      <c r="AF126" s="103"/>
      <c r="AG126" s="109"/>
      <c r="AH126" s="109"/>
      <c r="AI126" s="108"/>
      <c r="AJ126" s="50"/>
      <c r="AK126" s="62"/>
      <c r="AL126" s="47"/>
      <c r="AM126" s="91"/>
      <c r="AN126" s="91"/>
      <c r="AO126" s="106"/>
      <c r="AP126" s="110"/>
    </row>
    <row r="127" spans="1:42" ht="15">
      <c r="A127" s="53"/>
      <c r="B127" s="68"/>
      <c r="C127" s="68"/>
      <c r="D127" s="68"/>
      <c r="E127" s="25"/>
      <c r="F127" s="40"/>
      <c r="G127" s="40"/>
      <c r="H127" s="53"/>
      <c r="I127" s="26"/>
      <c r="J127" s="42"/>
      <c r="K127" s="40"/>
      <c r="L127" s="47"/>
      <c r="M127" s="47"/>
      <c r="N127" s="47"/>
      <c r="O127" s="47"/>
      <c r="P127" s="47"/>
      <c r="Q127" s="91"/>
      <c r="R127" s="47"/>
      <c r="S127" s="91"/>
      <c r="T127" s="47"/>
      <c r="U127" s="47"/>
      <c r="V127" s="47"/>
      <c r="W127" s="47"/>
      <c r="X127" s="47"/>
      <c r="Y127" s="47"/>
      <c r="Z127" s="47"/>
      <c r="AA127" s="47"/>
      <c r="AB127" s="47"/>
      <c r="AC127" s="91"/>
      <c r="AD127" s="47"/>
      <c r="AE127" s="47"/>
      <c r="AF127" s="103"/>
      <c r="AG127" s="109"/>
      <c r="AH127" s="109"/>
      <c r="AI127" s="108"/>
      <c r="AJ127" s="50"/>
      <c r="AK127" s="62"/>
      <c r="AL127" s="47"/>
      <c r="AM127" s="91"/>
      <c r="AN127" s="91"/>
      <c r="AO127" s="106"/>
      <c r="AP127" s="110"/>
    </row>
    <row r="128" spans="1:42" ht="15">
      <c r="A128" s="53"/>
      <c r="B128" s="68"/>
      <c r="C128" s="68"/>
      <c r="D128" s="68"/>
      <c r="E128" s="25"/>
      <c r="F128" s="40"/>
      <c r="G128" s="40"/>
      <c r="H128" s="53"/>
      <c r="I128" s="26"/>
      <c r="J128" s="42"/>
      <c r="K128" s="40"/>
      <c r="L128" s="47"/>
      <c r="M128" s="47"/>
      <c r="N128" s="47"/>
      <c r="O128" s="47"/>
      <c r="P128" s="47"/>
      <c r="Q128" s="91"/>
      <c r="R128" s="47"/>
      <c r="S128" s="91"/>
      <c r="T128" s="47"/>
      <c r="U128" s="47"/>
      <c r="V128" s="47"/>
      <c r="W128" s="47"/>
      <c r="X128" s="47"/>
      <c r="Y128" s="47"/>
      <c r="Z128" s="47"/>
      <c r="AA128" s="47"/>
      <c r="AB128" s="47"/>
      <c r="AC128" s="91"/>
      <c r="AD128" s="47"/>
      <c r="AE128" s="47"/>
      <c r="AF128" s="103"/>
      <c r="AG128" s="109"/>
      <c r="AH128" s="109"/>
      <c r="AI128" s="108"/>
      <c r="AJ128" s="50"/>
      <c r="AK128" s="62"/>
      <c r="AL128" s="47"/>
      <c r="AM128" s="91"/>
      <c r="AN128" s="91"/>
      <c r="AO128" s="106"/>
      <c r="AP128" s="110"/>
    </row>
    <row r="129" spans="1:42" ht="15">
      <c r="A129" s="53"/>
      <c r="B129" s="68"/>
      <c r="C129" s="68"/>
      <c r="D129" s="68"/>
      <c r="E129" s="25"/>
      <c r="F129" s="40"/>
      <c r="G129" s="40"/>
      <c r="H129" s="53"/>
      <c r="I129" s="26"/>
      <c r="J129" s="42"/>
      <c r="K129" s="40"/>
      <c r="L129" s="47"/>
      <c r="M129" s="47"/>
      <c r="N129" s="47"/>
      <c r="O129" s="47"/>
      <c r="P129" s="47"/>
      <c r="Q129" s="91"/>
      <c r="R129" s="47"/>
      <c r="S129" s="91"/>
      <c r="T129" s="47"/>
      <c r="U129" s="47"/>
      <c r="V129" s="47"/>
      <c r="W129" s="47"/>
      <c r="X129" s="47"/>
      <c r="Y129" s="47"/>
      <c r="Z129" s="47"/>
      <c r="AA129" s="47"/>
      <c r="AB129" s="47"/>
      <c r="AC129" s="91"/>
      <c r="AD129" s="47"/>
      <c r="AE129" s="47"/>
      <c r="AF129" s="103"/>
      <c r="AG129" s="109"/>
      <c r="AH129" s="109"/>
      <c r="AI129" s="108"/>
      <c r="AJ129" s="50"/>
      <c r="AK129" s="62"/>
      <c r="AL129" s="47"/>
      <c r="AM129" s="91"/>
      <c r="AN129" s="91"/>
      <c r="AO129" s="106"/>
      <c r="AP129" s="110"/>
    </row>
    <row r="130" spans="1:42" ht="15.75" thickBot="1">
      <c r="A130" s="54"/>
      <c r="B130" s="69"/>
      <c r="C130" s="69"/>
      <c r="D130" s="69"/>
      <c r="E130" s="27"/>
      <c r="F130" s="43"/>
      <c r="G130" s="43"/>
      <c r="H130" s="54"/>
      <c r="I130" s="27"/>
      <c r="J130" s="44"/>
      <c r="K130" s="43"/>
      <c r="L130" s="48"/>
      <c r="M130" s="48"/>
      <c r="N130" s="48"/>
      <c r="O130" s="48"/>
      <c r="P130" s="48"/>
      <c r="Q130" s="92"/>
      <c r="R130" s="48"/>
      <c r="S130" s="92"/>
      <c r="T130" s="48"/>
      <c r="U130" s="48"/>
      <c r="V130" s="48"/>
      <c r="W130" s="48"/>
      <c r="X130" s="48"/>
      <c r="Y130" s="48"/>
      <c r="Z130" s="48"/>
      <c r="AA130" s="48"/>
      <c r="AB130" s="48"/>
      <c r="AC130" s="92"/>
      <c r="AD130" s="48"/>
      <c r="AE130" s="48"/>
      <c r="AF130" s="104"/>
      <c r="AG130" s="125"/>
      <c r="AH130" s="125"/>
      <c r="AI130" s="126"/>
      <c r="AJ130" s="51"/>
      <c r="AK130" s="63"/>
      <c r="AL130" s="48"/>
      <c r="AM130" s="92"/>
      <c r="AN130" s="92"/>
      <c r="AO130" s="107"/>
      <c r="AP130" s="127"/>
    </row>
    <row r="131" spans="1:42" ht="15">
      <c r="A131" s="52">
        <v>14</v>
      </c>
      <c r="B131" s="67"/>
      <c r="C131" s="67"/>
      <c r="D131" s="67"/>
      <c r="E131" s="22"/>
      <c r="F131" s="38"/>
      <c r="G131" s="38"/>
      <c r="H131" s="52">
        <f>F131+F132+F133+F134+F135+F136+G131+G132+G133+G134+G135+G136+G137+F137</f>
        <v>0</v>
      </c>
      <c r="I131" s="23"/>
      <c r="J131" s="39"/>
      <c r="K131" s="38"/>
      <c r="L131" s="46">
        <f>SUM(K131:K137)</f>
        <v>0</v>
      </c>
      <c r="M131" s="46">
        <f>L131+H131</f>
        <v>0</v>
      </c>
      <c r="N131" s="46"/>
      <c r="O131" s="46"/>
      <c r="P131" s="46"/>
      <c r="Q131" s="90"/>
      <c r="R131" s="46"/>
      <c r="S131" s="90"/>
      <c r="T131" s="46"/>
      <c r="U131" s="46"/>
      <c r="V131" s="46"/>
      <c r="W131" s="46"/>
      <c r="X131" s="46"/>
      <c r="Y131" s="46"/>
      <c r="Z131" s="46"/>
      <c r="AA131" s="46"/>
      <c r="AB131" s="46"/>
      <c r="AC131" s="90"/>
      <c r="AD131" s="46"/>
      <c r="AE131" s="46"/>
      <c r="AF131" s="102"/>
      <c r="AG131" s="122"/>
      <c r="AH131" s="122"/>
      <c r="AI131" s="123"/>
      <c r="AJ131" s="49"/>
      <c r="AK131" s="61"/>
      <c r="AL131" s="46"/>
      <c r="AM131" s="90"/>
      <c r="AN131" s="90">
        <f>AK131+AL131</f>
        <v>0</v>
      </c>
      <c r="AO131" s="105"/>
      <c r="AP131" s="124"/>
    </row>
    <row r="132" spans="1:42" ht="15">
      <c r="A132" s="53"/>
      <c r="B132" s="68"/>
      <c r="C132" s="68"/>
      <c r="D132" s="68"/>
      <c r="E132" s="25"/>
      <c r="F132" s="40"/>
      <c r="G132" s="40"/>
      <c r="H132" s="53"/>
      <c r="I132" s="25"/>
      <c r="J132" s="41"/>
      <c r="K132" s="40"/>
      <c r="L132" s="47"/>
      <c r="M132" s="47"/>
      <c r="N132" s="47"/>
      <c r="O132" s="47"/>
      <c r="P132" s="47"/>
      <c r="Q132" s="91"/>
      <c r="R132" s="47"/>
      <c r="S132" s="91"/>
      <c r="T132" s="47"/>
      <c r="U132" s="47"/>
      <c r="V132" s="47"/>
      <c r="W132" s="47"/>
      <c r="X132" s="47"/>
      <c r="Y132" s="47"/>
      <c r="Z132" s="47"/>
      <c r="AA132" s="47"/>
      <c r="AB132" s="47"/>
      <c r="AC132" s="91"/>
      <c r="AD132" s="47"/>
      <c r="AE132" s="47"/>
      <c r="AF132" s="103"/>
      <c r="AG132" s="109"/>
      <c r="AH132" s="109"/>
      <c r="AI132" s="108"/>
      <c r="AJ132" s="50"/>
      <c r="AK132" s="62"/>
      <c r="AL132" s="47"/>
      <c r="AM132" s="91"/>
      <c r="AN132" s="91"/>
      <c r="AO132" s="106"/>
      <c r="AP132" s="110"/>
    </row>
    <row r="133" spans="1:42" ht="15">
      <c r="A133" s="53"/>
      <c r="B133" s="68"/>
      <c r="C133" s="68"/>
      <c r="D133" s="68"/>
      <c r="E133" s="25"/>
      <c r="F133" s="40"/>
      <c r="G133" s="40"/>
      <c r="H133" s="53"/>
      <c r="I133" s="26"/>
      <c r="J133" s="42"/>
      <c r="K133" s="40"/>
      <c r="L133" s="47"/>
      <c r="M133" s="47"/>
      <c r="N133" s="47"/>
      <c r="O133" s="47"/>
      <c r="P133" s="47"/>
      <c r="Q133" s="91"/>
      <c r="R133" s="47"/>
      <c r="S133" s="91"/>
      <c r="T133" s="47"/>
      <c r="U133" s="47"/>
      <c r="V133" s="47"/>
      <c r="W133" s="47"/>
      <c r="X133" s="47"/>
      <c r="Y133" s="47"/>
      <c r="Z133" s="47"/>
      <c r="AA133" s="47"/>
      <c r="AB133" s="47"/>
      <c r="AC133" s="91"/>
      <c r="AD133" s="47"/>
      <c r="AE133" s="47"/>
      <c r="AF133" s="103"/>
      <c r="AG133" s="109"/>
      <c r="AH133" s="109"/>
      <c r="AI133" s="108"/>
      <c r="AJ133" s="50"/>
      <c r="AK133" s="62"/>
      <c r="AL133" s="47"/>
      <c r="AM133" s="91"/>
      <c r="AN133" s="91"/>
      <c r="AO133" s="106"/>
      <c r="AP133" s="110"/>
    </row>
    <row r="134" spans="1:42" ht="15">
      <c r="A134" s="53"/>
      <c r="B134" s="68"/>
      <c r="C134" s="68"/>
      <c r="D134" s="68"/>
      <c r="E134" s="25"/>
      <c r="F134" s="40"/>
      <c r="G134" s="40"/>
      <c r="H134" s="53"/>
      <c r="I134" s="26"/>
      <c r="J134" s="42"/>
      <c r="K134" s="40"/>
      <c r="L134" s="47"/>
      <c r="M134" s="47"/>
      <c r="N134" s="47"/>
      <c r="O134" s="47"/>
      <c r="P134" s="47"/>
      <c r="Q134" s="91"/>
      <c r="R134" s="47"/>
      <c r="S134" s="91"/>
      <c r="T134" s="47"/>
      <c r="U134" s="47"/>
      <c r="V134" s="47"/>
      <c r="W134" s="47"/>
      <c r="X134" s="47"/>
      <c r="Y134" s="47"/>
      <c r="Z134" s="47"/>
      <c r="AA134" s="47"/>
      <c r="AB134" s="47"/>
      <c r="AC134" s="91"/>
      <c r="AD134" s="47"/>
      <c r="AE134" s="47"/>
      <c r="AF134" s="103"/>
      <c r="AG134" s="109"/>
      <c r="AH134" s="109"/>
      <c r="AI134" s="108"/>
      <c r="AJ134" s="50"/>
      <c r="AK134" s="62"/>
      <c r="AL134" s="47"/>
      <c r="AM134" s="91"/>
      <c r="AN134" s="91"/>
      <c r="AO134" s="106"/>
      <c r="AP134" s="110"/>
    </row>
    <row r="135" spans="1:42" ht="15">
      <c r="A135" s="53"/>
      <c r="B135" s="68"/>
      <c r="C135" s="68"/>
      <c r="D135" s="68"/>
      <c r="E135" s="25"/>
      <c r="F135" s="40"/>
      <c r="G135" s="40"/>
      <c r="H135" s="53"/>
      <c r="I135" s="26"/>
      <c r="J135" s="42"/>
      <c r="K135" s="40"/>
      <c r="L135" s="47"/>
      <c r="M135" s="47"/>
      <c r="N135" s="47"/>
      <c r="O135" s="47"/>
      <c r="P135" s="47"/>
      <c r="Q135" s="91"/>
      <c r="R135" s="47"/>
      <c r="S135" s="91"/>
      <c r="T135" s="47"/>
      <c r="U135" s="47"/>
      <c r="V135" s="47"/>
      <c r="W135" s="47"/>
      <c r="X135" s="47"/>
      <c r="Y135" s="47"/>
      <c r="Z135" s="47"/>
      <c r="AA135" s="47"/>
      <c r="AB135" s="47"/>
      <c r="AC135" s="91"/>
      <c r="AD135" s="47"/>
      <c r="AE135" s="47"/>
      <c r="AF135" s="103"/>
      <c r="AG135" s="109"/>
      <c r="AH135" s="109"/>
      <c r="AI135" s="108"/>
      <c r="AJ135" s="50"/>
      <c r="AK135" s="62"/>
      <c r="AL135" s="47"/>
      <c r="AM135" s="91"/>
      <c r="AN135" s="91"/>
      <c r="AO135" s="106"/>
      <c r="AP135" s="110"/>
    </row>
    <row r="136" spans="1:42" ht="15">
      <c r="A136" s="53"/>
      <c r="B136" s="68"/>
      <c r="C136" s="68"/>
      <c r="D136" s="68"/>
      <c r="E136" s="25"/>
      <c r="F136" s="40"/>
      <c r="G136" s="40"/>
      <c r="H136" s="53"/>
      <c r="I136" s="26"/>
      <c r="J136" s="42"/>
      <c r="K136" s="40"/>
      <c r="L136" s="47"/>
      <c r="M136" s="47"/>
      <c r="N136" s="47"/>
      <c r="O136" s="47"/>
      <c r="P136" s="47"/>
      <c r="Q136" s="91"/>
      <c r="R136" s="47"/>
      <c r="S136" s="91"/>
      <c r="T136" s="47"/>
      <c r="U136" s="47"/>
      <c r="V136" s="47"/>
      <c r="W136" s="47"/>
      <c r="X136" s="47"/>
      <c r="Y136" s="47"/>
      <c r="Z136" s="47"/>
      <c r="AA136" s="47"/>
      <c r="AB136" s="47"/>
      <c r="AC136" s="91"/>
      <c r="AD136" s="47"/>
      <c r="AE136" s="47"/>
      <c r="AF136" s="103"/>
      <c r="AG136" s="109"/>
      <c r="AH136" s="109"/>
      <c r="AI136" s="108"/>
      <c r="AJ136" s="50"/>
      <c r="AK136" s="62"/>
      <c r="AL136" s="47"/>
      <c r="AM136" s="91"/>
      <c r="AN136" s="91"/>
      <c r="AO136" s="106"/>
      <c r="AP136" s="110"/>
    </row>
    <row r="137" spans="1:42" ht="15.75" thickBot="1">
      <c r="A137" s="54"/>
      <c r="B137" s="69"/>
      <c r="C137" s="69"/>
      <c r="D137" s="69"/>
      <c r="E137" s="27"/>
      <c r="F137" s="43"/>
      <c r="G137" s="43"/>
      <c r="H137" s="54"/>
      <c r="I137" s="27"/>
      <c r="J137" s="44"/>
      <c r="K137" s="43"/>
      <c r="L137" s="48"/>
      <c r="M137" s="48"/>
      <c r="N137" s="48"/>
      <c r="O137" s="48"/>
      <c r="P137" s="48"/>
      <c r="Q137" s="92"/>
      <c r="R137" s="48"/>
      <c r="S137" s="92"/>
      <c r="T137" s="48"/>
      <c r="U137" s="48"/>
      <c r="V137" s="48"/>
      <c r="W137" s="48"/>
      <c r="X137" s="48"/>
      <c r="Y137" s="48"/>
      <c r="Z137" s="48"/>
      <c r="AA137" s="48"/>
      <c r="AB137" s="48"/>
      <c r="AC137" s="92"/>
      <c r="AD137" s="48"/>
      <c r="AE137" s="48"/>
      <c r="AF137" s="104"/>
      <c r="AG137" s="125"/>
      <c r="AH137" s="125"/>
      <c r="AI137" s="126"/>
      <c r="AJ137" s="51"/>
      <c r="AK137" s="63"/>
      <c r="AL137" s="48"/>
      <c r="AM137" s="92"/>
      <c r="AN137" s="92"/>
      <c r="AO137" s="107"/>
      <c r="AP137" s="127"/>
    </row>
    <row r="138" spans="1:42" ht="15">
      <c r="A138" s="52">
        <v>15</v>
      </c>
      <c r="B138" s="67"/>
      <c r="C138" s="67"/>
      <c r="D138" s="67"/>
      <c r="E138" s="22"/>
      <c r="F138" s="38"/>
      <c r="G138" s="38"/>
      <c r="H138" s="52">
        <f>F138+F139+F140+F141+F142+F143+G138+G139+G140+G141+G142+G143+G144+F144</f>
        <v>0</v>
      </c>
      <c r="I138" s="23"/>
      <c r="J138" s="39"/>
      <c r="K138" s="38"/>
      <c r="L138" s="46">
        <f>SUM(K138:K144)</f>
        <v>0</v>
      </c>
      <c r="M138" s="46">
        <f>L138+H138</f>
        <v>0</v>
      </c>
      <c r="N138" s="46"/>
      <c r="O138" s="46"/>
      <c r="P138" s="46"/>
      <c r="Q138" s="90"/>
      <c r="R138" s="46"/>
      <c r="S138" s="90"/>
      <c r="T138" s="46"/>
      <c r="U138" s="46"/>
      <c r="V138" s="46"/>
      <c r="W138" s="46"/>
      <c r="X138" s="46"/>
      <c r="Y138" s="46"/>
      <c r="Z138" s="46"/>
      <c r="AA138" s="46"/>
      <c r="AB138" s="46"/>
      <c r="AC138" s="90"/>
      <c r="AD138" s="46"/>
      <c r="AE138" s="46"/>
      <c r="AF138" s="102"/>
      <c r="AG138" s="122"/>
      <c r="AH138" s="122"/>
      <c r="AI138" s="123"/>
      <c r="AJ138" s="49"/>
      <c r="AK138" s="61"/>
      <c r="AL138" s="46"/>
      <c r="AM138" s="90"/>
      <c r="AN138" s="90">
        <f>AK138+AL138</f>
        <v>0</v>
      </c>
      <c r="AO138" s="105"/>
      <c r="AP138" s="124"/>
    </row>
    <row r="139" spans="1:42" ht="15">
      <c r="A139" s="53"/>
      <c r="B139" s="68"/>
      <c r="C139" s="68"/>
      <c r="D139" s="68"/>
      <c r="E139" s="25"/>
      <c r="F139" s="40"/>
      <c r="G139" s="40"/>
      <c r="H139" s="53"/>
      <c r="I139" s="25"/>
      <c r="J139" s="41"/>
      <c r="K139" s="40"/>
      <c r="L139" s="47"/>
      <c r="M139" s="47"/>
      <c r="N139" s="47"/>
      <c r="O139" s="47"/>
      <c r="P139" s="47"/>
      <c r="Q139" s="91"/>
      <c r="R139" s="47"/>
      <c r="S139" s="91"/>
      <c r="T139" s="47"/>
      <c r="U139" s="47"/>
      <c r="V139" s="47"/>
      <c r="W139" s="47"/>
      <c r="X139" s="47"/>
      <c r="Y139" s="47"/>
      <c r="Z139" s="47"/>
      <c r="AA139" s="47"/>
      <c r="AB139" s="47"/>
      <c r="AC139" s="91"/>
      <c r="AD139" s="47"/>
      <c r="AE139" s="47"/>
      <c r="AF139" s="103"/>
      <c r="AG139" s="109"/>
      <c r="AH139" s="109"/>
      <c r="AI139" s="108"/>
      <c r="AJ139" s="50"/>
      <c r="AK139" s="62"/>
      <c r="AL139" s="47"/>
      <c r="AM139" s="91"/>
      <c r="AN139" s="91"/>
      <c r="AO139" s="106"/>
      <c r="AP139" s="110"/>
    </row>
    <row r="140" spans="1:42" ht="15">
      <c r="A140" s="53"/>
      <c r="B140" s="68"/>
      <c r="C140" s="68"/>
      <c r="D140" s="68"/>
      <c r="E140" s="25"/>
      <c r="F140" s="40"/>
      <c r="G140" s="40"/>
      <c r="H140" s="53"/>
      <c r="I140" s="26"/>
      <c r="J140" s="42"/>
      <c r="K140" s="40"/>
      <c r="L140" s="47"/>
      <c r="M140" s="47"/>
      <c r="N140" s="47"/>
      <c r="O140" s="47"/>
      <c r="P140" s="47"/>
      <c r="Q140" s="91"/>
      <c r="R140" s="47"/>
      <c r="S140" s="91"/>
      <c r="T140" s="47"/>
      <c r="U140" s="47"/>
      <c r="V140" s="47"/>
      <c r="W140" s="47"/>
      <c r="X140" s="47"/>
      <c r="Y140" s="47"/>
      <c r="Z140" s="47"/>
      <c r="AA140" s="47"/>
      <c r="AB140" s="47"/>
      <c r="AC140" s="91"/>
      <c r="AD140" s="47"/>
      <c r="AE140" s="47"/>
      <c r="AF140" s="103"/>
      <c r="AG140" s="109"/>
      <c r="AH140" s="109"/>
      <c r="AI140" s="108"/>
      <c r="AJ140" s="50"/>
      <c r="AK140" s="62"/>
      <c r="AL140" s="47"/>
      <c r="AM140" s="91"/>
      <c r="AN140" s="91"/>
      <c r="AO140" s="106"/>
      <c r="AP140" s="110"/>
    </row>
    <row r="141" spans="1:42" ht="15">
      <c r="A141" s="53"/>
      <c r="B141" s="68"/>
      <c r="C141" s="68"/>
      <c r="D141" s="68"/>
      <c r="E141" s="25"/>
      <c r="F141" s="40"/>
      <c r="G141" s="40"/>
      <c r="H141" s="53"/>
      <c r="I141" s="26"/>
      <c r="J141" s="42"/>
      <c r="K141" s="40"/>
      <c r="L141" s="47"/>
      <c r="M141" s="47"/>
      <c r="N141" s="47"/>
      <c r="O141" s="47"/>
      <c r="P141" s="47"/>
      <c r="Q141" s="91"/>
      <c r="R141" s="47"/>
      <c r="S141" s="91"/>
      <c r="T141" s="47"/>
      <c r="U141" s="47"/>
      <c r="V141" s="47"/>
      <c r="W141" s="47"/>
      <c r="X141" s="47"/>
      <c r="Y141" s="47"/>
      <c r="Z141" s="47"/>
      <c r="AA141" s="47"/>
      <c r="AB141" s="47"/>
      <c r="AC141" s="91"/>
      <c r="AD141" s="47"/>
      <c r="AE141" s="47"/>
      <c r="AF141" s="103"/>
      <c r="AG141" s="109"/>
      <c r="AH141" s="109"/>
      <c r="AI141" s="108"/>
      <c r="AJ141" s="50"/>
      <c r="AK141" s="62"/>
      <c r="AL141" s="47"/>
      <c r="AM141" s="91"/>
      <c r="AN141" s="91"/>
      <c r="AO141" s="106"/>
      <c r="AP141" s="110"/>
    </row>
    <row r="142" spans="1:42" ht="15">
      <c r="A142" s="53"/>
      <c r="B142" s="68"/>
      <c r="C142" s="68"/>
      <c r="D142" s="68"/>
      <c r="E142" s="25"/>
      <c r="F142" s="40"/>
      <c r="G142" s="40"/>
      <c r="H142" s="53"/>
      <c r="I142" s="26"/>
      <c r="J142" s="42"/>
      <c r="K142" s="40"/>
      <c r="L142" s="47"/>
      <c r="M142" s="47"/>
      <c r="N142" s="47"/>
      <c r="O142" s="47"/>
      <c r="P142" s="47"/>
      <c r="Q142" s="91"/>
      <c r="R142" s="47"/>
      <c r="S142" s="91"/>
      <c r="T142" s="47"/>
      <c r="U142" s="47"/>
      <c r="V142" s="47"/>
      <c r="W142" s="47"/>
      <c r="X142" s="47"/>
      <c r="Y142" s="47"/>
      <c r="Z142" s="47"/>
      <c r="AA142" s="47"/>
      <c r="AB142" s="47"/>
      <c r="AC142" s="91"/>
      <c r="AD142" s="47"/>
      <c r="AE142" s="47"/>
      <c r="AF142" s="103"/>
      <c r="AG142" s="109"/>
      <c r="AH142" s="109"/>
      <c r="AI142" s="108"/>
      <c r="AJ142" s="50"/>
      <c r="AK142" s="62"/>
      <c r="AL142" s="47"/>
      <c r="AM142" s="91"/>
      <c r="AN142" s="91"/>
      <c r="AO142" s="106"/>
      <c r="AP142" s="110"/>
    </row>
    <row r="143" spans="1:42" ht="15">
      <c r="A143" s="53"/>
      <c r="B143" s="68"/>
      <c r="C143" s="68"/>
      <c r="D143" s="68"/>
      <c r="E143" s="25"/>
      <c r="F143" s="40"/>
      <c r="G143" s="40"/>
      <c r="H143" s="53"/>
      <c r="I143" s="26"/>
      <c r="J143" s="42"/>
      <c r="K143" s="40"/>
      <c r="L143" s="47"/>
      <c r="M143" s="47"/>
      <c r="N143" s="47"/>
      <c r="O143" s="47"/>
      <c r="P143" s="47"/>
      <c r="Q143" s="91"/>
      <c r="R143" s="47"/>
      <c r="S143" s="91"/>
      <c r="T143" s="47"/>
      <c r="U143" s="47"/>
      <c r="V143" s="47"/>
      <c r="W143" s="47"/>
      <c r="X143" s="47"/>
      <c r="Y143" s="47"/>
      <c r="Z143" s="47"/>
      <c r="AA143" s="47"/>
      <c r="AB143" s="47"/>
      <c r="AC143" s="91"/>
      <c r="AD143" s="47"/>
      <c r="AE143" s="47"/>
      <c r="AF143" s="103"/>
      <c r="AG143" s="109"/>
      <c r="AH143" s="109"/>
      <c r="AI143" s="108"/>
      <c r="AJ143" s="50"/>
      <c r="AK143" s="62"/>
      <c r="AL143" s="47"/>
      <c r="AM143" s="91"/>
      <c r="AN143" s="91"/>
      <c r="AO143" s="106"/>
      <c r="AP143" s="110"/>
    </row>
    <row r="144" spans="1:42" ht="15.75" thickBot="1">
      <c r="A144" s="54"/>
      <c r="B144" s="69"/>
      <c r="C144" s="69"/>
      <c r="D144" s="69"/>
      <c r="E144" s="27"/>
      <c r="F144" s="43"/>
      <c r="G144" s="43"/>
      <c r="H144" s="54"/>
      <c r="I144" s="27"/>
      <c r="J144" s="44"/>
      <c r="K144" s="43"/>
      <c r="L144" s="48"/>
      <c r="M144" s="48"/>
      <c r="N144" s="48"/>
      <c r="O144" s="48"/>
      <c r="P144" s="48"/>
      <c r="Q144" s="92"/>
      <c r="R144" s="48"/>
      <c r="S144" s="92"/>
      <c r="T144" s="48"/>
      <c r="U144" s="48"/>
      <c r="V144" s="48"/>
      <c r="W144" s="48"/>
      <c r="X144" s="48"/>
      <c r="Y144" s="48"/>
      <c r="Z144" s="48"/>
      <c r="AA144" s="48"/>
      <c r="AB144" s="48"/>
      <c r="AC144" s="92"/>
      <c r="AD144" s="48"/>
      <c r="AE144" s="48"/>
      <c r="AF144" s="104"/>
      <c r="AG144" s="125"/>
      <c r="AH144" s="125"/>
      <c r="AI144" s="126"/>
      <c r="AJ144" s="51"/>
      <c r="AK144" s="63"/>
      <c r="AL144" s="48"/>
      <c r="AM144" s="92"/>
      <c r="AN144" s="92"/>
      <c r="AO144" s="107"/>
      <c r="AP144" s="127"/>
    </row>
    <row r="145" spans="1:42" ht="15">
      <c r="A145" s="52">
        <v>16</v>
      </c>
      <c r="B145" s="67"/>
      <c r="C145" s="67"/>
      <c r="D145" s="67"/>
      <c r="E145" s="22"/>
      <c r="F145" s="38"/>
      <c r="G145" s="38"/>
      <c r="H145" s="52">
        <f>F145+F146+F147+F148+F149+F150+G145+G146+G147+G148+G149+G150+G151+F151</f>
        <v>0</v>
      </c>
      <c r="I145" s="23"/>
      <c r="J145" s="39"/>
      <c r="K145" s="38"/>
      <c r="L145" s="46">
        <f>SUM(K145:K151)</f>
        <v>0</v>
      </c>
      <c r="M145" s="46">
        <f>L145+H145</f>
        <v>0</v>
      </c>
      <c r="N145" s="46"/>
      <c r="O145" s="46"/>
      <c r="P145" s="46"/>
      <c r="Q145" s="90"/>
      <c r="R145" s="46"/>
      <c r="S145" s="90"/>
      <c r="T145" s="46"/>
      <c r="U145" s="46"/>
      <c r="V145" s="46"/>
      <c r="W145" s="46"/>
      <c r="X145" s="46"/>
      <c r="Y145" s="46"/>
      <c r="Z145" s="46"/>
      <c r="AA145" s="46"/>
      <c r="AB145" s="46"/>
      <c r="AC145" s="90"/>
      <c r="AD145" s="46"/>
      <c r="AE145" s="46"/>
      <c r="AF145" s="102"/>
      <c r="AG145" s="122"/>
      <c r="AH145" s="122"/>
      <c r="AI145" s="123"/>
      <c r="AJ145" s="49"/>
      <c r="AK145" s="61"/>
      <c r="AL145" s="46"/>
      <c r="AM145" s="90"/>
      <c r="AN145" s="90">
        <f>AK145+AL145</f>
        <v>0</v>
      </c>
      <c r="AO145" s="105"/>
      <c r="AP145" s="124"/>
    </row>
    <row r="146" spans="1:42" ht="15">
      <c r="A146" s="53"/>
      <c r="B146" s="68"/>
      <c r="C146" s="68"/>
      <c r="D146" s="68"/>
      <c r="E146" s="25"/>
      <c r="F146" s="40"/>
      <c r="G146" s="40"/>
      <c r="H146" s="53"/>
      <c r="I146" s="25"/>
      <c r="J146" s="41"/>
      <c r="K146" s="40"/>
      <c r="L146" s="47"/>
      <c r="M146" s="47"/>
      <c r="N146" s="47"/>
      <c r="O146" s="47"/>
      <c r="P146" s="47"/>
      <c r="Q146" s="91"/>
      <c r="R146" s="47"/>
      <c r="S146" s="91"/>
      <c r="T146" s="47"/>
      <c r="U146" s="47"/>
      <c r="V146" s="47"/>
      <c r="W146" s="47"/>
      <c r="X146" s="47"/>
      <c r="Y146" s="47"/>
      <c r="Z146" s="47"/>
      <c r="AA146" s="47"/>
      <c r="AB146" s="47"/>
      <c r="AC146" s="91"/>
      <c r="AD146" s="47"/>
      <c r="AE146" s="47"/>
      <c r="AF146" s="103"/>
      <c r="AG146" s="109"/>
      <c r="AH146" s="109"/>
      <c r="AI146" s="108"/>
      <c r="AJ146" s="50"/>
      <c r="AK146" s="62"/>
      <c r="AL146" s="47"/>
      <c r="AM146" s="91"/>
      <c r="AN146" s="91"/>
      <c r="AO146" s="106"/>
      <c r="AP146" s="110"/>
    </row>
    <row r="147" spans="1:42" ht="15">
      <c r="A147" s="53"/>
      <c r="B147" s="68"/>
      <c r="C147" s="68"/>
      <c r="D147" s="68"/>
      <c r="E147" s="25"/>
      <c r="F147" s="40"/>
      <c r="G147" s="40"/>
      <c r="H147" s="53"/>
      <c r="I147" s="26"/>
      <c r="J147" s="42"/>
      <c r="K147" s="40"/>
      <c r="L147" s="47"/>
      <c r="M147" s="47"/>
      <c r="N147" s="47"/>
      <c r="O147" s="47"/>
      <c r="P147" s="47"/>
      <c r="Q147" s="91"/>
      <c r="R147" s="47"/>
      <c r="S147" s="91"/>
      <c r="T147" s="47"/>
      <c r="U147" s="47"/>
      <c r="V147" s="47"/>
      <c r="W147" s="47"/>
      <c r="X147" s="47"/>
      <c r="Y147" s="47"/>
      <c r="Z147" s="47"/>
      <c r="AA147" s="47"/>
      <c r="AB147" s="47"/>
      <c r="AC147" s="91"/>
      <c r="AD147" s="47"/>
      <c r="AE147" s="47"/>
      <c r="AF147" s="103"/>
      <c r="AG147" s="109"/>
      <c r="AH147" s="109"/>
      <c r="AI147" s="108"/>
      <c r="AJ147" s="50"/>
      <c r="AK147" s="62"/>
      <c r="AL147" s="47"/>
      <c r="AM147" s="91"/>
      <c r="AN147" s="91"/>
      <c r="AO147" s="106"/>
      <c r="AP147" s="110"/>
    </row>
    <row r="148" spans="1:42" ht="15">
      <c r="A148" s="53"/>
      <c r="B148" s="68"/>
      <c r="C148" s="68"/>
      <c r="D148" s="68"/>
      <c r="E148" s="25"/>
      <c r="F148" s="40"/>
      <c r="G148" s="40"/>
      <c r="H148" s="53"/>
      <c r="I148" s="26"/>
      <c r="J148" s="42"/>
      <c r="K148" s="40"/>
      <c r="L148" s="47"/>
      <c r="M148" s="47"/>
      <c r="N148" s="47"/>
      <c r="O148" s="47"/>
      <c r="P148" s="47"/>
      <c r="Q148" s="91"/>
      <c r="R148" s="47"/>
      <c r="S148" s="91"/>
      <c r="T148" s="47"/>
      <c r="U148" s="47"/>
      <c r="V148" s="47"/>
      <c r="W148" s="47"/>
      <c r="X148" s="47"/>
      <c r="Y148" s="47"/>
      <c r="Z148" s="47"/>
      <c r="AA148" s="47"/>
      <c r="AB148" s="47"/>
      <c r="AC148" s="91"/>
      <c r="AD148" s="47"/>
      <c r="AE148" s="47"/>
      <c r="AF148" s="103"/>
      <c r="AG148" s="109"/>
      <c r="AH148" s="109"/>
      <c r="AI148" s="108"/>
      <c r="AJ148" s="50"/>
      <c r="AK148" s="62"/>
      <c r="AL148" s="47"/>
      <c r="AM148" s="91"/>
      <c r="AN148" s="91"/>
      <c r="AO148" s="106"/>
      <c r="AP148" s="110"/>
    </row>
    <row r="149" spans="1:42" ht="15">
      <c r="A149" s="53"/>
      <c r="B149" s="68"/>
      <c r="C149" s="68"/>
      <c r="D149" s="68"/>
      <c r="E149" s="25"/>
      <c r="F149" s="40"/>
      <c r="G149" s="40"/>
      <c r="H149" s="53"/>
      <c r="I149" s="26"/>
      <c r="J149" s="42"/>
      <c r="K149" s="40"/>
      <c r="L149" s="47"/>
      <c r="M149" s="47"/>
      <c r="N149" s="47"/>
      <c r="O149" s="47"/>
      <c r="P149" s="47"/>
      <c r="Q149" s="91"/>
      <c r="R149" s="47"/>
      <c r="S149" s="91"/>
      <c r="T149" s="47"/>
      <c r="U149" s="47"/>
      <c r="V149" s="47"/>
      <c r="W149" s="47"/>
      <c r="X149" s="47"/>
      <c r="Y149" s="47"/>
      <c r="Z149" s="47"/>
      <c r="AA149" s="47"/>
      <c r="AB149" s="47"/>
      <c r="AC149" s="91"/>
      <c r="AD149" s="47"/>
      <c r="AE149" s="47"/>
      <c r="AF149" s="103"/>
      <c r="AG149" s="109"/>
      <c r="AH149" s="109"/>
      <c r="AI149" s="108"/>
      <c r="AJ149" s="50"/>
      <c r="AK149" s="62"/>
      <c r="AL149" s="47"/>
      <c r="AM149" s="91"/>
      <c r="AN149" s="91"/>
      <c r="AO149" s="106"/>
      <c r="AP149" s="110"/>
    </row>
    <row r="150" spans="1:42" ht="15">
      <c r="A150" s="53"/>
      <c r="B150" s="68"/>
      <c r="C150" s="68"/>
      <c r="D150" s="68"/>
      <c r="E150" s="25"/>
      <c r="F150" s="40"/>
      <c r="G150" s="40"/>
      <c r="H150" s="53"/>
      <c r="I150" s="26"/>
      <c r="J150" s="42"/>
      <c r="K150" s="40"/>
      <c r="L150" s="47"/>
      <c r="M150" s="47"/>
      <c r="N150" s="47"/>
      <c r="O150" s="47"/>
      <c r="P150" s="47"/>
      <c r="Q150" s="91"/>
      <c r="R150" s="47"/>
      <c r="S150" s="91"/>
      <c r="T150" s="47"/>
      <c r="U150" s="47"/>
      <c r="V150" s="47"/>
      <c r="W150" s="47"/>
      <c r="X150" s="47"/>
      <c r="Y150" s="47"/>
      <c r="Z150" s="47"/>
      <c r="AA150" s="47"/>
      <c r="AB150" s="47"/>
      <c r="AC150" s="91"/>
      <c r="AD150" s="47"/>
      <c r="AE150" s="47"/>
      <c r="AF150" s="103"/>
      <c r="AG150" s="109"/>
      <c r="AH150" s="109"/>
      <c r="AI150" s="108"/>
      <c r="AJ150" s="50"/>
      <c r="AK150" s="62"/>
      <c r="AL150" s="47"/>
      <c r="AM150" s="91"/>
      <c r="AN150" s="91"/>
      <c r="AO150" s="106"/>
      <c r="AP150" s="110"/>
    </row>
    <row r="151" spans="1:42" ht="15.75" thickBot="1">
      <c r="A151" s="54"/>
      <c r="B151" s="69"/>
      <c r="C151" s="69"/>
      <c r="D151" s="69"/>
      <c r="E151" s="27"/>
      <c r="F151" s="43"/>
      <c r="G151" s="43"/>
      <c r="H151" s="54"/>
      <c r="I151" s="27"/>
      <c r="J151" s="44"/>
      <c r="K151" s="43"/>
      <c r="L151" s="48"/>
      <c r="M151" s="48"/>
      <c r="N151" s="48"/>
      <c r="O151" s="48"/>
      <c r="P151" s="48"/>
      <c r="Q151" s="92"/>
      <c r="R151" s="48"/>
      <c r="S151" s="92"/>
      <c r="T151" s="48"/>
      <c r="U151" s="48"/>
      <c r="V151" s="48"/>
      <c r="W151" s="48"/>
      <c r="X151" s="48"/>
      <c r="Y151" s="48"/>
      <c r="Z151" s="48"/>
      <c r="AA151" s="48"/>
      <c r="AB151" s="48"/>
      <c r="AC151" s="92"/>
      <c r="AD151" s="48"/>
      <c r="AE151" s="48"/>
      <c r="AF151" s="104"/>
      <c r="AG151" s="125"/>
      <c r="AH151" s="125"/>
      <c r="AI151" s="126"/>
      <c r="AJ151" s="51"/>
      <c r="AK151" s="63"/>
      <c r="AL151" s="48"/>
      <c r="AM151" s="92"/>
      <c r="AN151" s="92"/>
      <c r="AO151" s="107"/>
      <c r="AP151" s="127"/>
    </row>
    <row r="152" spans="1:42" ht="15">
      <c r="A152" s="52">
        <v>17</v>
      </c>
      <c r="B152" s="67"/>
      <c r="C152" s="67"/>
      <c r="D152" s="67"/>
      <c r="E152" s="22"/>
      <c r="F152" s="38"/>
      <c r="G152" s="38"/>
      <c r="H152" s="52">
        <f>F152+F153+F154+F155+F156+F157+G152+G153+G154+G155+G156+G157+G158+F158</f>
        <v>0</v>
      </c>
      <c r="I152" s="23"/>
      <c r="J152" s="39"/>
      <c r="K152" s="38"/>
      <c r="L152" s="46">
        <f>SUM(K152:K158)</f>
        <v>0</v>
      </c>
      <c r="M152" s="46">
        <f>L152+H152</f>
        <v>0</v>
      </c>
      <c r="N152" s="46"/>
      <c r="O152" s="46"/>
      <c r="P152" s="46"/>
      <c r="Q152" s="90"/>
      <c r="R152" s="46"/>
      <c r="S152" s="90"/>
      <c r="T152" s="46"/>
      <c r="U152" s="46"/>
      <c r="V152" s="46"/>
      <c r="W152" s="46"/>
      <c r="X152" s="46"/>
      <c r="Y152" s="46"/>
      <c r="Z152" s="46"/>
      <c r="AA152" s="46"/>
      <c r="AB152" s="46"/>
      <c r="AC152" s="90"/>
      <c r="AD152" s="46"/>
      <c r="AE152" s="46"/>
      <c r="AF152" s="102"/>
      <c r="AG152" s="122"/>
      <c r="AH152" s="122"/>
      <c r="AI152" s="123"/>
      <c r="AJ152" s="49"/>
      <c r="AK152" s="61"/>
      <c r="AL152" s="46"/>
      <c r="AM152" s="90"/>
      <c r="AN152" s="90">
        <f>AK152+AL152</f>
        <v>0</v>
      </c>
      <c r="AO152" s="105"/>
      <c r="AP152" s="124"/>
    </row>
    <row r="153" spans="1:42" ht="15">
      <c r="A153" s="53"/>
      <c r="B153" s="68"/>
      <c r="C153" s="68"/>
      <c r="D153" s="68"/>
      <c r="E153" s="25"/>
      <c r="F153" s="40"/>
      <c r="G153" s="40"/>
      <c r="H153" s="53"/>
      <c r="I153" s="25"/>
      <c r="J153" s="41"/>
      <c r="K153" s="40"/>
      <c r="L153" s="47"/>
      <c r="M153" s="47"/>
      <c r="N153" s="47"/>
      <c r="O153" s="47"/>
      <c r="P153" s="47"/>
      <c r="Q153" s="91"/>
      <c r="R153" s="47"/>
      <c r="S153" s="91"/>
      <c r="T153" s="47"/>
      <c r="U153" s="47"/>
      <c r="V153" s="47"/>
      <c r="W153" s="47"/>
      <c r="X153" s="47"/>
      <c r="Y153" s="47"/>
      <c r="Z153" s="47"/>
      <c r="AA153" s="47"/>
      <c r="AB153" s="47"/>
      <c r="AC153" s="91"/>
      <c r="AD153" s="47"/>
      <c r="AE153" s="47"/>
      <c r="AF153" s="103"/>
      <c r="AG153" s="109"/>
      <c r="AH153" s="109"/>
      <c r="AI153" s="108"/>
      <c r="AJ153" s="50"/>
      <c r="AK153" s="62"/>
      <c r="AL153" s="47"/>
      <c r="AM153" s="91"/>
      <c r="AN153" s="91"/>
      <c r="AO153" s="106"/>
      <c r="AP153" s="110"/>
    </row>
    <row r="154" spans="1:42" ht="15">
      <c r="A154" s="53"/>
      <c r="B154" s="68"/>
      <c r="C154" s="68"/>
      <c r="D154" s="68"/>
      <c r="E154" s="25"/>
      <c r="F154" s="40"/>
      <c r="G154" s="40"/>
      <c r="H154" s="53"/>
      <c r="I154" s="26"/>
      <c r="J154" s="42"/>
      <c r="K154" s="40"/>
      <c r="L154" s="47"/>
      <c r="M154" s="47"/>
      <c r="N154" s="47"/>
      <c r="O154" s="47"/>
      <c r="P154" s="47"/>
      <c r="Q154" s="91"/>
      <c r="R154" s="47"/>
      <c r="S154" s="91"/>
      <c r="T154" s="47"/>
      <c r="U154" s="47"/>
      <c r="V154" s="47"/>
      <c r="W154" s="47"/>
      <c r="X154" s="47"/>
      <c r="Y154" s="47"/>
      <c r="Z154" s="47"/>
      <c r="AA154" s="47"/>
      <c r="AB154" s="47"/>
      <c r="AC154" s="91"/>
      <c r="AD154" s="47"/>
      <c r="AE154" s="47"/>
      <c r="AF154" s="103"/>
      <c r="AG154" s="109"/>
      <c r="AH154" s="109"/>
      <c r="AI154" s="108"/>
      <c r="AJ154" s="50"/>
      <c r="AK154" s="62"/>
      <c r="AL154" s="47"/>
      <c r="AM154" s="91"/>
      <c r="AN154" s="91"/>
      <c r="AO154" s="106"/>
      <c r="AP154" s="110"/>
    </row>
    <row r="155" spans="1:42" ht="15">
      <c r="A155" s="53"/>
      <c r="B155" s="68"/>
      <c r="C155" s="68"/>
      <c r="D155" s="68"/>
      <c r="E155" s="25"/>
      <c r="F155" s="40"/>
      <c r="G155" s="40"/>
      <c r="H155" s="53"/>
      <c r="I155" s="26"/>
      <c r="J155" s="42"/>
      <c r="K155" s="40"/>
      <c r="L155" s="47"/>
      <c r="M155" s="47"/>
      <c r="N155" s="47"/>
      <c r="O155" s="47"/>
      <c r="P155" s="47"/>
      <c r="Q155" s="91"/>
      <c r="R155" s="47"/>
      <c r="S155" s="91"/>
      <c r="T155" s="47"/>
      <c r="U155" s="47"/>
      <c r="V155" s="47"/>
      <c r="W155" s="47"/>
      <c r="X155" s="47"/>
      <c r="Y155" s="47"/>
      <c r="Z155" s="47"/>
      <c r="AA155" s="47"/>
      <c r="AB155" s="47"/>
      <c r="AC155" s="91"/>
      <c r="AD155" s="47"/>
      <c r="AE155" s="47"/>
      <c r="AF155" s="103"/>
      <c r="AG155" s="109"/>
      <c r="AH155" s="109"/>
      <c r="AI155" s="108"/>
      <c r="AJ155" s="50"/>
      <c r="AK155" s="62"/>
      <c r="AL155" s="47"/>
      <c r="AM155" s="91"/>
      <c r="AN155" s="91"/>
      <c r="AO155" s="106"/>
      <c r="AP155" s="110"/>
    </row>
    <row r="156" spans="1:42" ht="15">
      <c r="A156" s="53"/>
      <c r="B156" s="68"/>
      <c r="C156" s="68"/>
      <c r="D156" s="68"/>
      <c r="E156" s="25"/>
      <c r="F156" s="40"/>
      <c r="G156" s="40"/>
      <c r="H156" s="53"/>
      <c r="I156" s="26"/>
      <c r="J156" s="42"/>
      <c r="K156" s="40"/>
      <c r="L156" s="47"/>
      <c r="M156" s="47"/>
      <c r="N156" s="47"/>
      <c r="O156" s="47"/>
      <c r="P156" s="47"/>
      <c r="Q156" s="91"/>
      <c r="R156" s="47"/>
      <c r="S156" s="91"/>
      <c r="T156" s="47"/>
      <c r="U156" s="47"/>
      <c r="V156" s="47"/>
      <c r="W156" s="47"/>
      <c r="X156" s="47"/>
      <c r="Y156" s="47"/>
      <c r="Z156" s="47"/>
      <c r="AA156" s="47"/>
      <c r="AB156" s="47"/>
      <c r="AC156" s="91"/>
      <c r="AD156" s="47"/>
      <c r="AE156" s="47"/>
      <c r="AF156" s="103"/>
      <c r="AG156" s="109"/>
      <c r="AH156" s="109"/>
      <c r="AI156" s="108"/>
      <c r="AJ156" s="50"/>
      <c r="AK156" s="62"/>
      <c r="AL156" s="47"/>
      <c r="AM156" s="91"/>
      <c r="AN156" s="91"/>
      <c r="AO156" s="106"/>
      <c r="AP156" s="110"/>
    </row>
    <row r="157" spans="1:42" ht="15">
      <c r="A157" s="53"/>
      <c r="B157" s="68"/>
      <c r="C157" s="68"/>
      <c r="D157" s="68"/>
      <c r="E157" s="25"/>
      <c r="F157" s="40"/>
      <c r="G157" s="40"/>
      <c r="H157" s="53"/>
      <c r="I157" s="26"/>
      <c r="J157" s="42"/>
      <c r="K157" s="40"/>
      <c r="L157" s="47"/>
      <c r="M157" s="47"/>
      <c r="N157" s="47"/>
      <c r="O157" s="47"/>
      <c r="P157" s="47"/>
      <c r="Q157" s="91"/>
      <c r="R157" s="47"/>
      <c r="S157" s="91"/>
      <c r="T157" s="47"/>
      <c r="U157" s="47"/>
      <c r="V157" s="47"/>
      <c r="W157" s="47"/>
      <c r="X157" s="47"/>
      <c r="Y157" s="47"/>
      <c r="Z157" s="47"/>
      <c r="AA157" s="47"/>
      <c r="AB157" s="47"/>
      <c r="AC157" s="91"/>
      <c r="AD157" s="47"/>
      <c r="AE157" s="47"/>
      <c r="AF157" s="103"/>
      <c r="AG157" s="109"/>
      <c r="AH157" s="109"/>
      <c r="AI157" s="108"/>
      <c r="AJ157" s="50"/>
      <c r="AK157" s="62"/>
      <c r="AL157" s="47"/>
      <c r="AM157" s="91"/>
      <c r="AN157" s="91"/>
      <c r="AO157" s="106"/>
      <c r="AP157" s="110"/>
    </row>
    <row r="158" spans="1:42" ht="15.75" thickBot="1">
      <c r="A158" s="54"/>
      <c r="B158" s="69"/>
      <c r="C158" s="69"/>
      <c r="D158" s="69"/>
      <c r="E158" s="27"/>
      <c r="F158" s="43"/>
      <c r="G158" s="43"/>
      <c r="H158" s="54"/>
      <c r="I158" s="27"/>
      <c r="J158" s="44"/>
      <c r="K158" s="43"/>
      <c r="L158" s="48"/>
      <c r="M158" s="48"/>
      <c r="N158" s="48"/>
      <c r="O158" s="48"/>
      <c r="P158" s="48"/>
      <c r="Q158" s="92"/>
      <c r="R158" s="48"/>
      <c r="S158" s="92"/>
      <c r="T158" s="48"/>
      <c r="U158" s="48"/>
      <c r="V158" s="48"/>
      <c r="W158" s="48"/>
      <c r="X158" s="48"/>
      <c r="Y158" s="48"/>
      <c r="Z158" s="48"/>
      <c r="AA158" s="48"/>
      <c r="AB158" s="48"/>
      <c r="AC158" s="92"/>
      <c r="AD158" s="48"/>
      <c r="AE158" s="48"/>
      <c r="AF158" s="104"/>
      <c r="AG158" s="125"/>
      <c r="AH158" s="125"/>
      <c r="AI158" s="126"/>
      <c r="AJ158" s="51"/>
      <c r="AK158" s="63"/>
      <c r="AL158" s="48"/>
      <c r="AM158" s="92"/>
      <c r="AN158" s="92"/>
      <c r="AO158" s="107"/>
      <c r="AP158" s="127"/>
    </row>
    <row r="159" spans="1:42" ht="15">
      <c r="A159" s="52">
        <v>18</v>
      </c>
      <c r="B159" s="67"/>
      <c r="C159" s="67"/>
      <c r="D159" s="67"/>
      <c r="E159" s="22"/>
      <c r="F159" s="38"/>
      <c r="G159" s="38"/>
      <c r="H159" s="52">
        <f>F159+F160+F161+F162+F163+F164+G159+G160+G161+G162+G163+G164+G165+F165</f>
        <v>0</v>
      </c>
      <c r="I159" s="23"/>
      <c r="J159" s="39"/>
      <c r="K159" s="38"/>
      <c r="L159" s="46">
        <f>SUM(K159:K165)</f>
        <v>0</v>
      </c>
      <c r="M159" s="46">
        <f>L159+H159</f>
        <v>0</v>
      </c>
      <c r="N159" s="46"/>
      <c r="O159" s="46"/>
      <c r="P159" s="46"/>
      <c r="Q159" s="90"/>
      <c r="R159" s="46"/>
      <c r="S159" s="90"/>
      <c r="T159" s="46"/>
      <c r="U159" s="46"/>
      <c r="V159" s="46"/>
      <c r="W159" s="46"/>
      <c r="X159" s="46"/>
      <c r="Y159" s="46"/>
      <c r="Z159" s="46"/>
      <c r="AA159" s="46"/>
      <c r="AB159" s="46"/>
      <c r="AC159" s="90"/>
      <c r="AD159" s="46"/>
      <c r="AE159" s="46"/>
      <c r="AF159" s="102"/>
      <c r="AG159" s="122"/>
      <c r="AH159" s="122"/>
      <c r="AI159" s="123"/>
      <c r="AJ159" s="49"/>
      <c r="AK159" s="61"/>
      <c r="AL159" s="46"/>
      <c r="AM159" s="90"/>
      <c r="AN159" s="90">
        <f>AK159+AL159</f>
        <v>0</v>
      </c>
      <c r="AO159" s="105"/>
      <c r="AP159" s="124"/>
    </row>
    <row r="160" spans="1:42" ht="15">
      <c r="A160" s="53"/>
      <c r="B160" s="68"/>
      <c r="C160" s="68"/>
      <c r="D160" s="68"/>
      <c r="E160" s="25"/>
      <c r="F160" s="40"/>
      <c r="G160" s="40"/>
      <c r="H160" s="53"/>
      <c r="I160" s="25"/>
      <c r="J160" s="41"/>
      <c r="K160" s="40"/>
      <c r="L160" s="47"/>
      <c r="M160" s="47"/>
      <c r="N160" s="47"/>
      <c r="O160" s="47"/>
      <c r="P160" s="47"/>
      <c r="Q160" s="91"/>
      <c r="R160" s="47"/>
      <c r="S160" s="91"/>
      <c r="T160" s="47"/>
      <c r="U160" s="47"/>
      <c r="V160" s="47"/>
      <c r="W160" s="47"/>
      <c r="X160" s="47"/>
      <c r="Y160" s="47"/>
      <c r="Z160" s="47"/>
      <c r="AA160" s="47"/>
      <c r="AB160" s="47"/>
      <c r="AC160" s="91"/>
      <c r="AD160" s="47"/>
      <c r="AE160" s="47"/>
      <c r="AF160" s="103"/>
      <c r="AG160" s="109"/>
      <c r="AH160" s="109"/>
      <c r="AI160" s="108"/>
      <c r="AJ160" s="50"/>
      <c r="AK160" s="62"/>
      <c r="AL160" s="47"/>
      <c r="AM160" s="91"/>
      <c r="AN160" s="91"/>
      <c r="AO160" s="106"/>
      <c r="AP160" s="110"/>
    </row>
    <row r="161" spans="1:42" ht="15">
      <c r="A161" s="53"/>
      <c r="B161" s="68"/>
      <c r="C161" s="68"/>
      <c r="D161" s="68"/>
      <c r="E161" s="25"/>
      <c r="F161" s="40"/>
      <c r="G161" s="40"/>
      <c r="H161" s="53"/>
      <c r="I161" s="26"/>
      <c r="J161" s="42"/>
      <c r="K161" s="40"/>
      <c r="L161" s="47"/>
      <c r="M161" s="47"/>
      <c r="N161" s="47"/>
      <c r="O161" s="47"/>
      <c r="P161" s="47"/>
      <c r="Q161" s="91"/>
      <c r="R161" s="47"/>
      <c r="S161" s="91"/>
      <c r="T161" s="47"/>
      <c r="U161" s="47"/>
      <c r="V161" s="47"/>
      <c r="W161" s="47"/>
      <c r="X161" s="47"/>
      <c r="Y161" s="47"/>
      <c r="Z161" s="47"/>
      <c r="AA161" s="47"/>
      <c r="AB161" s="47"/>
      <c r="AC161" s="91"/>
      <c r="AD161" s="47"/>
      <c r="AE161" s="47"/>
      <c r="AF161" s="103"/>
      <c r="AG161" s="109"/>
      <c r="AH161" s="109"/>
      <c r="AI161" s="108"/>
      <c r="AJ161" s="50"/>
      <c r="AK161" s="62"/>
      <c r="AL161" s="47"/>
      <c r="AM161" s="91"/>
      <c r="AN161" s="91"/>
      <c r="AO161" s="106"/>
      <c r="AP161" s="110"/>
    </row>
    <row r="162" spans="1:42" ht="15">
      <c r="A162" s="53"/>
      <c r="B162" s="68"/>
      <c r="C162" s="68"/>
      <c r="D162" s="68"/>
      <c r="E162" s="25"/>
      <c r="F162" s="40"/>
      <c r="G162" s="40"/>
      <c r="H162" s="53"/>
      <c r="I162" s="26"/>
      <c r="J162" s="42"/>
      <c r="K162" s="40"/>
      <c r="L162" s="47"/>
      <c r="M162" s="47"/>
      <c r="N162" s="47"/>
      <c r="O162" s="47"/>
      <c r="P162" s="47"/>
      <c r="Q162" s="91"/>
      <c r="R162" s="47"/>
      <c r="S162" s="91"/>
      <c r="T162" s="47"/>
      <c r="U162" s="47"/>
      <c r="V162" s="47"/>
      <c r="W162" s="47"/>
      <c r="X162" s="47"/>
      <c r="Y162" s="47"/>
      <c r="Z162" s="47"/>
      <c r="AA162" s="47"/>
      <c r="AB162" s="47"/>
      <c r="AC162" s="91"/>
      <c r="AD162" s="47"/>
      <c r="AE162" s="47"/>
      <c r="AF162" s="103"/>
      <c r="AG162" s="109"/>
      <c r="AH162" s="109"/>
      <c r="AI162" s="108"/>
      <c r="AJ162" s="50"/>
      <c r="AK162" s="62"/>
      <c r="AL162" s="47"/>
      <c r="AM162" s="91"/>
      <c r="AN162" s="91"/>
      <c r="AO162" s="106"/>
      <c r="AP162" s="110"/>
    </row>
    <row r="163" spans="1:42" ht="15">
      <c r="A163" s="53"/>
      <c r="B163" s="68"/>
      <c r="C163" s="68"/>
      <c r="D163" s="68"/>
      <c r="E163" s="25"/>
      <c r="F163" s="40"/>
      <c r="G163" s="40"/>
      <c r="H163" s="53"/>
      <c r="I163" s="26"/>
      <c r="J163" s="42"/>
      <c r="K163" s="40"/>
      <c r="L163" s="47"/>
      <c r="M163" s="47"/>
      <c r="N163" s="47"/>
      <c r="O163" s="47"/>
      <c r="P163" s="47"/>
      <c r="Q163" s="91"/>
      <c r="R163" s="47"/>
      <c r="S163" s="91"/>
      <c r="T163" s="47"/>
      <c r="U163" s="47"/>
      <c r="V163" s="47"/>
      <c r="W163" s="47"/>
      <c r="X163" s="47"/>
      <c r="Y163" s="47"/>
      <c r="Z163" s="47"/>
      <c r="AA163" s="47"/>
      <c r="AB163" s="47"/>
      <c r="AC163" s="91"/>
      <c r="AD163" s="47"/>
      <c r="AE163" s="47"/>
      <c r="AF163" s="103"/>
      <c r="AG163" s="109"/>
      <c r="AH163" s="109"/>
      <c r="AI163" s="108"/>
      <c r="AJ163" s="50"/>
      <c r="AK163" s="62"/>
      <c r="AL163" s="47"/>
      <c r="AM163" s="91"/>
      <c r="AN163" s="91"/>
      <c r="AO163" s="106"/>
      <c r="AP163" s="110"/>
    </row>
    <row r="164" spans="1:42" ht="15">
      <c r="A164" s="53"/>
      <c r="B164" s="68"/>
      <c r="C164" s="68"/>
      <c r="D164" s="68"/>
      <c r="E164" s="25"/>
      <c r="F164" s="40"/>
      <c r="G164" s="40"/>
      <c r="H164" s="53"/>
      <c r="I164" s="26"/>
      <c r="J164" s="42"/>
      <c r="K164" s="40"/>
      <c r="L164" s="47"/>
      <c r="M164" s="47"/>
      <c r="N164" s="47"/>
      <c r="O164" s="47"/>
      <c r="P164" s="47"/>
      <c r="Q164" s="91"/>
      <c r="R164" s="47"/>
      <c r="S164" s="91"/>
      <c r="T164" s="47"/>
      <c r="U164" s="47"/>
      <c r="V164" s="47"/>
      <c r="W164" s="47"/>
      <c r="X164" s="47"/>
      <c r="Y164" s="47"/>
      <c r="Z164" s="47"/>
      <c r="AA164" s="47"/>
      <c r="AB164" s="47"/>
      <c r="AC164" s="91"/>
      <c r="AD164" s="47"/>
      <c r="AE164" s="47"/>
      <c r="AF164" s="103"/>
      <c r="AG164" s="109"/>
      <c r="AH164" s="109"/>
      <c r="AI164" s="108"/>
      <c r="AJ164" s="50"/>
      <c r="AK164" s="62"/>
      <c r="AL164" s="47"/>
      <c r="AM164" s="91"/>
      <c r="AN164" s="91"/>
      <c r="AO164" s="106"/>
      <c r="AP164" s="110"/>
    </row>
    <row r="165" spans="1:42" ht="15.75" thickBot="1">
      <c r="A165" s="54"/>
      <c r="B165" s="69"/>
      <c r="C165" s="69"/>
      <c r="D165" s="69"/>
      <c r="E165" s="27"/>
      <c r="F165" s="43"/>
      <c r="G165" s="43"/>
      <c r="H165" s="54"/>
      <c r="I165" s="27"/>
      <c r="J165" s="44"/>
      <c r="K165" s="43"/>
      <c r="L165" s="48"/>
      <c r="M165" s="48"/>
      <c r="N165" s="48"/>
      <c r="O165" s="48"/>
      <c r="P165" s="48"/>
      <c r="Q165" s="92"/>
      <c r="R165" s="48"/>
      <c r="S165" s="92"/>
      <c r="T165" s="48"/>
      <c r="U165" s="48"/>
      <c r="V165" s="48"/>
      <c r="W165" s="48"/>
      <c r="X165" s="48"/>
      <c r="Y165" s="48"/>
      <c r="Z165" s="48"/>
      <c r="AA165" s="48"/>
      <c r="AB165" s="48"/>
      <c r="AC165" s="92"/>
      <c r="AD165" s="48"/>
      <c r="AE165" s="48"/>
      <c r="AF165" s="104"/>
      <c r="AG165" s="125"/>
      <c r="AH165" s="125"/>
      <c r="AI165" s="126"/>
      <c r="AJ165" s="51"/>
      <c r="AK165" s="63"/>
      <c r="AL165" s="48"/>
      <c r="AM165" s="92"/>
      <c r="AN165" s="92"/>
      <c r="AO165" s="107"/>
      <c r="AP165" s="127"/>
    </row>
    <row r="166" spans="1:42" ht="15">
      <c r="A166" s="52">
        <v>19</v>
      </c>
      <c r="B166" s="67"/>
      <c r="C166" s="67"/>
      <c r="D166" s="67"/>
      <c r="E166" s="22"/>
      <c r="F166" s="38"/>
      <c r="G166" s="38"/>
      <c r="H166" s="52">
        <f>F166+F167+F168+F169+F170+F171+G166+G167+G168+G169+G170+G171+G172+F172</f>
        <v>0</v>
      </c>
      <c r="I166" s="23"/>
      <c r="J166" s="39"/>
      <c r="K166" s="38"/>
      <c r="L166" s="46">
        <f>SUM(K166:K172)</f>
        <v>0</v>
      </c>
      <c r="M166" s="46">
        <f>L166+H166</f>
        <v>0</v>
      </c>
      <c r="N166" s="46"/>
      <c r="O166" s="46"/>
      <c r="P166" s="46"/>
      <c r="Q166" s="90"/>
      <c r="R166" s="46"/>
      <c r="S166" s="90"/>
      <c r="T166" s="46"/>
      <c r="U166" s="46"/>
      <c r="V166" s="46"/>
      <c r="W166" s="46"/>
      <c r="X166" s="46"/>
      <c r="Y166" s="46"/>
      <c r="Z166" s="46"/>
      <c r="AA166" s="46"/>
      <c r="AB166" s="46"/>
      <c r="AC166" s="90"/>
      <c r="AD166" s="46"/>
      <c r="AE166" s="46"/>
      <c r="AF166" s="102"/>
      <c r="AG166" s="122"/>
      <c r="AH166" s="122"/>
      <c r="AI166" s="123"/>
      <c r="AJ166" s="49"/>
      <c r="AK166" s="61"/>
      <c r="AL166" s="46"/>
      <c r="AM166" s="90"/>
      <c r="AN166" s="90">
        <f>AK166+AL166</f>
        <v>0</v>
      </c>
      <c r="AO166" s="105"/>
      <c r="AP166" s="124"/>
    </row>
    <row r="167" spans="1:42" ht="15">
      <c r="A167" s="53"/>
      <c r="B167" s="68"/>
      <c r="C167" s="68"/>
      <c r="D167" s="68"/>
      <c r="E167" s="25"/>
      <c r="F167" s="40"/>
      <c r="G167" s="40"/>
      <c r="H167" s="53"/>
      <c r="I167" s="25"/>
      <c r="J167" s="41"/>
      <c r="K167" s="40"/>
      <c r="L167" s="47"/>
      <c r="M167" s="47"/>
      <c r="N167" s="47"/>
      <c r="O167" s="47"/>
      <c r="P167" s="47"/>
      <c r="Q167" s="91"/>
      <c r="R167" s="47"/>
      <c r="S167" s="91"/>
      <c r="T167" s="47"/>
      <c r="U167" s="47"/>
      <c r="V167" s="47"/>
      <c r="W167" s="47"/>
      <c r="X167" s="47"/>
      <c r="Y167" s="47"/>
      <c r="Z167" s="47"/>
      <c r="AA167" s="47"/>
      <c r="AB167" s="47"/>
      <c r="AC167" s="91"/>
      <c r="AD167" s="47"/>
      <c r="AE167" s="47"/>
      <c r="AF167" s="103"/>
      <c r="AG167" s="109"/>
      <c r="AH167" s="109"/>
      <c r="AI167" s="108"/>
      <c r="AJ167" s="50"/>
      <c r="AK167" s="62"/>
      <c r="AL167" s="47"/>
      <c r="AM167" s="91"/>
      <c r="AN167" s="91"/>
      <c r="AO167" s="106"/>
      <c r="AP167" s="110"/>
    </row>
    <row r="168" spans="1:42" ht="15">
      <c r="A168" s="53"/>
      <c r="B168" s="68"/>
      <c r="C168" s="68"/>
      <c r="D168" s="68"/>
      <c r="E168" s="25"/>
      <c r="F168" s="40"/>
      <c r="G168" s="40"/>
      <c r="H168" s="53"/>
      <c r="I168" s="26"/>
      <c r="J168" s="42"/>
      <c r="K168" s="40"/>
      <c r="L168" s="47"/>
      <c r="M168" s="47"/>
      <c r="N168" s="47"/>
      <c r="O168" s="47"/>
      <c r="P168" s="47"/>
      <c r="Q168" s="91"/>
      <c r="R168" s="47"/>
      <c r="S168" s="91"/>
      <c r="T168" s="47"/>
      <c r="U168" s="47"/>
      <c r="V168" s="47"/>
      <c r="W168" s="47"/>
      <c r="X168" s="47"/>
      <c r="Y168" s="47"/>
      <c r="Z168" s="47"/>
      <c r="AA168" s="47"/>
      <c r="AB168" s="47"/>
      <c r="AC168" s="91"/>
      <c r="AD168" s="47"/>
      <c r="AE168" s="47"/>
      <c r="AF168" s="103"/>
      <c r="AG168" s="109"/>
      <c r="AH168" s="109"/>
      <c r="AI168" s="108"/>
      <c r="AJ168" s="50"/>
      <c r="AK168" s="62"/>
      <c r="AL168" s="47"/>
      <c r="AM168" s="91"/>
      <c r="AN168" s="91"/>
      <c r="AO168" s="106"/>
      <c r="AP168" s="110"/>
    </row>
    <row r="169" spans="1:42" ht="15">
      <c r="A169" s="53"/>
      <c r="B169" s="68"/>
      <c r="C169" s="68"/>
      <c r="D169" s="68"/>
      <c r="E169" s="25"/>
      <c r="F169" s="40"/>
      <c r="G169" s="40"/>
      <c r="H169" s="53"/>
      <c r="I169" s="26"/>
      <c r="J169" s="42"/>
      <c r="K169" s="40"/>
      <c r="L169" s="47"/>
      <c r="M169" s="47"/>
      <c r="N169" s="47"/>
      <c r="O169" s="47"/>
      <c r="P169" s="47"/>
      <c r="Q169" s="91"/>
      <c r="R169" s="47"/>
      <c r="S169" s="91"/>
      <c r="T169" s="47"/>
      <c r="U169" s="47"/>
      <c r="V169" s="47"/>
      <c r="W169" s="47"/>
      <c r="X169" s="47"/>
      <c r="Y169" s="47"/>
      <c r="Z169" s="47"/>
      <c r="AA169" s="47"/>
      <c r="AB169" s="47"/>
      <c r="AC169" s="91"/>
      <c r="AD169" s="47"/>
      <c r="AE169" s="47"/>
      <c r="AF169" s="103"/>
      <c r="AG169" s="109"/>
      <c r="AH169" s="109"/>
      <c r="AI169" s="108"/>
      <c r="AJ169" s="50"/>
      <c r="AK169" s="62"/>
      <c r="AL169" s="47"/>
      <c r="AM169" s="91"/>
      <c r="AN169" s="91"/>
      <c r="AO169" s="106"/>
      <c r="AP169" s="110"/>
    </row>
    <row r="170" spans="1:42" ht="15">
      <c r="A170" s="53"/>
      <c r="B170" s="68"/>
      <c r="C170" s="68"/>
      <c r="D170" s="68"/>
      <c r="E170" s="25"/>
      <c r="F170" s="40"/>
      <c r="G170" s="40"/>
      <c r="H170" s="53"/>
      <c r="I170" s="26"/>
      <c r="J170" s="42"/>
      <c r="K170" s="40"/>
      <c r="L170" s="47"/>
      <c r="M170" s="47"/>
      <c r="N170" s="47"/>
      <c r="O170" s="47"/>
      <c r="P170" s="47"/>
      <c r="Q170" s="91"/>
      <c r="R170" s="47"/>
      <c r="S170" s="91"/>
      <c r="T170" s="47"/>
      <c r="U170" s="47"/>
      <c r="V170" s="47"/>
      <c r="W170" s="47"/>
      <c r="X170" s="47"/>
      <c r="Y170" s="47"/>
      <c r="Z170" s="47"/>
      <c r="AA170" s="47"/>
      <c r="AB170" s="47"/>
      <c r="AC170" s="91"/>
      <c r="AD170" s="47"/>
      <c r="AE170" s="47"/>
      <c r="AF170" s="103"/>
      <c r="AG170" s="109"/>
      <c r="AH170" s="109"/>
      <c r="AI170" s="108"/>
      <c r="AJ170" s="50"/>
      <c r="AK170" s="62"/>
      <c r="AL170" s="47"/>
      <c r="AM170" s="91"/>
      <c r="AN170" s="91"/>
      <c r="AO170" s="106"/>
      <c r="AP170" s="110"/>
    </row>
    <row r="171" spans="1:42" ht="15">
      <c r="A171" s="53"/>
      <c r="B171" s="68"/>
      <c r="C171" s="68"/>
      <c r="D171" s="68"/>
      <c r="E171" s="25"/>
      <c r="F171" s="40"/>
      <c r="G171" s="40"/>
      <c r="H171" s="53"/>
      <c r="I171" s="26"/>
      <c r="J171" s="42"/>
      <c r="K171" s="40"/>
      <c r="L171" s="47"/>
      <c r="M171" s="47"/>
      <c r="N171" s="47"/>
      <c r="O171" s="47"/>
      <c r="P171" s="47"/>
      <c r="Q171" s="91"/>
      <c r="R171" s="47"/>
      <c r="S171" s="91"/>
      <c r="T171" s="47"/>
      <c r="U171" s="47"/>
      <c r="V171" s="47"/>
      <c r="W171" s="47"/>
      <c r="X171" s="47"/>
      <c r="Y171" s="47"/>
      <c r="Z171" s="47"/>
      <c r="AA171" s="47"/>
      <c r="AB171" s="47"/>
      <c r="AC171" s="91"/>
      <c r="AD171" s="47"/>
      <c r="AE171" s="47"/>
      <c r="AF171" s="103"/>
      <c r="AG171" s="109"/>
      <c r="AH171" s="109"/>
      <c r="AI171" s="108"/>
      <c r="AJ171" s="50"/>
      <c r="AK171" s="62"/>
      <c r="AL171" s="47"/>
      <c r="AM171" s="91"/>
      <c r="AN171" s="91"/>
      <c r="AO171" s="106"/>
      <c r="AP171" s="110"/>
    </row>
    <row r="172" spans="1:42" ht="15.75" thickBot="1">
      <c r="A172" s="54"/>
      <c r="B172" s="69"/>
      <c r="C172" s="69"/>
      <c r="D172" s="69"/>
      <c r="E172" s="27"/>
      <c r="F172" s="43"/>
      <c r="G172" s="43"/>
      <c r="H172" s="54"/>
      <c r="I172" s="27"/>
      <c r="J172" s="44"/>
      <c r="K172" s="43"/>
      <c r="L172" s="48"/>
      <c r="M172" s="48"/>
      <c r="N172" s="48"/>
      <c r="O172" s="48"/>
      <c r="P172" s="48"/>
      <c r="Q172" s="92"/>
      <c r="R172" s="48"/>
      <c r="S172" s="92"/>
      <c r="T172" s="48"/>
      <c r="U172" s="48"/>
      <c r="V172" s="48"/>
      <c r="W172" s="48"/>
      <c r="X172" s="48"/>
      <c r="Y172" s="48"/>
      <c r="Z172" s="48"/>
      <c r="AA172" s="48"/>
      <c r="AB172" s="48"/>
      <c r="AC172" s="92"/>
      <c r="AD172" s="48"/>
      <c r="AE172" s="48"/>
      <c r="AF172" s="104"/>
      <c r="AG172" s="125"/>
      <c r="AH172" s="125"/>
      <c r="AI172" s="126"/>
      <c r="AJ172" s="51"/>
      <c r="AK172" s="63"/>
      <c r="AL172" s="48"/>
      <c r="AM172" s="92"/>
      <c r="AN172" s="92"/>
      <c r="AO172" s="107"/>
      <c r="AP172" s="127"/>
    </row>
    <row r="173" spans="1:42" ht="15">
      <c r="A173" s="52">
        <v>20</v>
      </c>
      <c r="B173" s="67"/>
      <c r="C173" s="67"/>
      <c r="D173" s="67"/>
      <c r="E173" s="22"/>
      <c r="F173" s="38"/>
      <c r="G173" s="38"/>
      <c r="H173" s="52">
        <f>F173+F174+F175+F176+F177+F178+G173+G174+G175+G176+G177+G178+G179+F179</f>
        <v>0</v>
      </c>
      <c r="I173" s="23"/>
      <c r="J173" s="39"/>
      <c r="K173" s="38"/>
      <c r="L173" s="46">
        <f>SUM(K173:K179)</f>
        <v>0</v>
      </c>
      <c r="M173" s="46">
        <f>L173+H173</f>
        <v>0</v>
      </c>
      <c r="N173" s="46"/>
      <c r="O173" s="46"/>
      <c r="P173" s="46"/>
      <c r="Q173" s="90"/>
      <c r="R173" s="46"/>
      <c r="S173" s="90"/>
      <c r="T173" s="46"/>
      <c r="U173" s="46"/>
      <c r="V173" s="46"/>
      <c r="W173" s="46"/>
      <c r="X173" s="46"/>
      <c r="Y173" s="46"/>
      <c r="Z173" s="46"/>
      <c r="AA173" s="46"/>
      <c r="AB173" s="46"/>
      <c r="AC173" s="90"/>
      <c r="AD173" s="46"/>
      <c r="AE173" s="46"/>
      <c r="AF173" s="102"/>
      <c r="AG173" s="122"/>
      <c r="AH173" s="122"/>
      <c r="AI173" s="123"/>
      <c r="AJ173" s="49"/>
      <c r="AK173" s="61"/>
      <c r="AL173" s="46"/>
      <c r="AM173" s="90"/>
      <c r="AN173" s="90">
        <f>AK173+AL173</f>
        <v>0</v>
      </c>
      <c r="AO173" s="105"/>
      <c r="AP173" s="124"/>
    </row>
    <row r="174" spans="1:42" ht="15">
      <c r="A174" s="53"/>
      <c r="B174" s="68"/>
      <c r="C174" s="68"/>
      <c r="D174" s="68"/>
      <c r="E174" s="25"/>
      <c r="F174" s="40"/>
      <c r="G174" s="40"/>
      <c r="H174" s="53"/>
      <c r="I174" s="25"/>
      <c r="J174" s="41"/>
      <c r="K174" s="40"/>
      <c r="L174" s="47"/>
      <c r="M174" s="47"/>
      <c r="N174" s="47"/>
      <c r="O174" s="47"/>
      <c r="P174" s="47"/>
      <c r="Q174" s="91"/>
      <c r="R174" s="47"/>
      <c r="S174" s="91"/>
      <c r="T174" s="47"/>
      <c r="U174" s="47"/>
      <c r="V174" s="47"/>
      <c r="W174" s="47"/>
      <c r="X174" s="47"/>
      <c r="Y174" s="47"/>
      <c r="Z174" s="47"/>
      <c r="AA174" s="47"/>
      <c r="AB174" s="47"/>
      <c r="AC174" s="91"/>
      <c r="AD174" s="47"/>
      <c r="AE174" s="47"/>
      <c r="AF174" s="103"/>
      <c r="AG174" s="109"/>
      <c r="AH174" s="109"/>
      <c r="AI174" s="108"/>
      <c r="AJ174" s="50"/>
      <c r="AK174" s="62"/>
      <c r="AL174" s="47"/>
      <c r="AM174" s="91"/>
      <c r="AN174" s="91"/>
      <c r="AO174" s="106"/>
      <c r="AP174" s="110"/>
    </row>
    <row r="175" spans="1:42" ht="15">
      <c r="A175" s="53"/>
      <c r="B175" s="68"/>
      <c r="C175" s="68"/>
      <c r="D175" s="68"/>
      <c r="E175" s="25"/>
      <c r="F175" s="40"/>
      <c r="G175" s="40"/>
      <c r="H175" s="53"/>
      <c r="I175" s="26"/>
      <c r="J175" s="42"/>
      <c r="K175" s="40"/>
      <c r="L175" s="47"/>
      <c r="M175" s="47"/>
      <c r="N175" s="47"/>
      <c r="O175" s="47"/>
      <c r="P175" s="47"/>
      <c r="Q175" s="91"/>
      <c r="R175" s="47"/>
      <c r="S175" s="91"/>
      <c r="T175" s="47"/>
      <c r="U175" s="47"/>
      <c r="V175" s="47"/>
      <c r="W175" s="47"/>
      <c r="X175" s="47"/>
      <c r="Y175" s="47"/>
      <c r="Z175" s="47"/>
      <c r="AA175" s="47"/>
      <c r="AB175" s="47"/>
      <c r="AC175" s="91"/>
      <c r="AD175" s="47"/>
      <c r="AE175" s="47"/>
      <c r="AF175" s="103"/>
      <c r="AG175" s="109"/>
      <c r="AH175" s="109"/>
      <c r="AI175" s="108"/>
      <c r="AJ175" s="50"/>
      <c r="AK175" s="62"/>
      <c r="AL175" s="47"/>
      <c r="AM175" s="91"/>
      <c r="AN175" s="91"/>
      <c r="AO175" s="106"/>
      <c r="AP175" s="110"/>
    </row>
    <row r="176" spans="1:42" ht="15">
      <c r="A176" s="53"/>
      <c r="B176" s="68"/>
      <c r="C176" s="68"/>
      <c r="D176" s="68"/>
      <c r="E176" s="25"/>
      <c r="F176" s="40"/>
      <c r="G176" s="40"/>
      <c r="H176" s="53"/>
      <c r="I176" s="26"/>
      <c r="J176" s="42"/>
      <c r="K176" s="40"/>
      <c r="L176" s="47"/>
      <c r="M176" s="47"/>
      <c r="N176" s="47"/>
      <c r="O176" s="47"/>
      <c r="P176" s="47"/>
      <c r="Q176" s="91"/>
      <c r="R176" s="47"/>
      <c r="S176" s="91"/>
      <c r="T176" s="47"/>
      <c r="U176" s="47"/>
      <c r="V176" s="47"/>
      <c r="W176" s="47"/>
      <c r="X176" s="47"/>
      <c r="Y176" s="47"/>
      <c r="Z176" s="47"/>
      <c r="AA176" s="47"/>
      <c r="AB176" s="47"/>
      <c r="AC176" s="91"/>
      <c r="AD176" s="47"/>
      <c r="AE176" s="47"/>
      <c r="AF176" s="103"/>
      <c r="AG176" s="109"/>
      <c r="AH176" s="109"/>
      <c r="AI176" s="108"/>
      <c r="AJ176" s="50"/>
      <c r="AK176" s="62"/>
      <c r="AL176" s="47"/>
      <c r="AM176" s="91"/>
      <c r="AN176" s="91"/>
      <c r="AO176" s="106"/>
      <c r="AP176" s="110"/>
    </row>
    <row r="177" spans="1:42" ht="15">
      <c r="A177" s="53"/>
      <c r="B177" s="68"/>
      <c r="C177" s="68"/>
      <c r="D177" s="68"/>
      <c r="E177" s="25"/>
      <c r="F177" s="40"/>
      <c r="G177" s="40"/>
      <c r="H177" s="53"/>
      <c r="I177" s="26"/>
      <c r="J177" s="42"/>
      <c r="K177" s="40"/>
      <c r="L177" s="47"/>
      <c r="M177" s="47"/>
      <c r="N177" s="47"/>
      <c r="O177" s="47"/>
      <c r="P177" s="47"/>
      <c r="Q177" s="91"/>
      <c r="R177" s="47"/>
      <c r="S177" s="91"/>
      <c r="T177" s="47"/>
      <c r="U177" s="47"/>
      <c r="V177" s="47"/>
      <c r="W177" s="47"/>
      <c r="X177" s="47"/>
      <c r="Y177" s="47"/>
      <c r="Z177" s="47"/>
      <c r="AA177" s="47"/>
      <c r="AB177" s="47"/>
      <c r="AC177" s="91"/>
      <c r="AD177" s="47"/>
      <c r="AE177" s="47"/>
      <c r="AF177" s="103"/>
      <c r="AG177" s="109"/>
      <c r="AH177" s="109"/>
      <c r="AI177" s="108"/>
      <c r="AJ177" s="50"/>
      <c r="AK177" s="62"/>
      <c r="AL177" s="47"/>
      <c r="AM177" s="91"/>
      <c r="AN177" s="91"/>
      <c r="AO177" s="106"/>
      <c r="AP177" s="110"/>
    </row>
    <row r="178" spans="1:42" ht="15">
      <c r="A178" s="53"/>
      <c r="B178" s="68"/>
      <c r="C178" s="68"/>
      <c r="D178" s="68"/>
      <c r="E178" s="25"/>
      <c r="F178" s="40"/>
      <c r="G178" s="40"/>
      <c r="H178" s="53"/>
      <c r="I178" s="26"/>
      <c r="J178" s="42"/>
      <c r="K178" s="40"/>
      <c r="L178" s="47"/>
      <c r="M178" s="47"/>
      <c r="N178" s="47"/>
      <c r="O178" s="47"/>
      <c r="P178" s="47"/>
      <c r="Q178" s="91"/>
      <c r="R178" s="47"/>
      <c r="S178" s="91"/>
      <c r="T178" s="47"/>
      <c r="U178" s="47"/>
      <c r="V178" s="47"/>
      <c r="W178" s="47"/>
      <c r="X178" s="47"/>
      <c r="Y178" s="47"/>
      <c r="Z178" s="47"/>
      <c r="AA178" s="47"/>
      <c r="AB178" s="47"/>
      <c r="AC178" s="91"/>
      <c r="AD178" s="47"/>
      <c r="AE178" s="47"/>
      <c r="AF178" s="103"/>
      <c r="AG178" s="109"/>
      <c r="AH178" s="109"/>
      <c r="AI178" s="108"/>
      <c r="AJ178" s="50"/>
      <c r="AK178" s="62"/>
      <c r="AL178" s="47"/>
      <c r="AM178" s="91"/>
      <c r="AN178" s="91"/>
      <c r="AO178" s="106"/>
      <c r="AP178" s="110"/>
    </row>
    <row r="179" spans="1:42" ht="15.75" thickBot="1">
      <c r="A179" s="54"/>
      <c r="B179" s="69"/>
      <c r="C179" s="69"/>
      <c r="D179" s="69"/>
      <c r="E179" s="27"/>
      <c r="F179" s="43"/>
      <c r="G179" s="43"/>
      <c r="H179" s="54"/>
      <c r="I179" s="27"/>
      <c r="J179" s="44"/>
      <c r="K179" s="43"/>
      <c r="L179" s="48"/>
      <c r="M179" s="48"/>
      <c r="N179" s="48"/>
      <c r="O179" s="48"/>
      <c r="P179" s="48"/>
      <c r="Q179" s="92"/>
      <c r="R179" s="48"/>
      <c r="S179" s="92"/>
      <c r="T179" s="48"/>
      <c r="U179" s="48"/>
      <c r="V179" s="48"/>
      <c r="W179" s="48"/>
      <c r="X179" s="48"/>
      <c r="Y179" s="48"/>
      <c r="Z179" s="48"/>
      <c r="AA179" s="48"/>
      <c r="AB179" s="48"/>
      <c r="AC179" s="92"/>
      <c r="AD179" s="48"/>
      <c r="AE179" s="48"/>
      <c r="AF179" s="104"/>
      <c r="AG179" s="125"/>
      <c r="AH179" s="125"/>
      <c r="AI179" s="126"/>
      <c r="AJ179" s="51"/>
      <c r="AK179" s="63"/>
      <c r="AL179" s="48"/>
      <c r="AM179" s="92"/>
      <c r="AN179" s="92"/>
      <c r="AO179" s="107"/>
      <c r="AP179" s="127"/>
    </row>
    <row r="180" spans="1:42" ht="15">
      <c r="A180" s="52">
        <v>21</v>
      </c>
      <c r="B180" s="67"/>
      <c r="C180" s="67"/>
      <c r="D180" s="67"/>
      <c r="E180" s="22"/>
      <c r="F180" s="38"/>
      <c r="G180" s="38"/>
      <c r="H180" s="52">
        <f>F180+F181+F182+F183+F184+F185+G180+G181+G182+G183+G184+G185+G186+F186</f>
        <v>0</v>
      </c>
      <c r="I180" s="23"/>
      <c r="J180" s="39"/>
      <c r="K180" s="38"/>
      <c r="L180" s="46">
        <f>SUM(K180:K186)</f>
        <v>0</v>
      </c>
      <c r="M180" s="46">
        <f>L180+H180</f>
        <v>0</v>
      </c>
      <c r="N180" s="46"/>
      <c r="O180" s="46"/>
      <c r="P180" s="46"/>
      <c r="Q180" s="90"/>
      <c r="R180" s="46"/>
      <c r="S180" s="90"/>
      <c r="T180" s="46"/>
      <c r="U180" s="46"/>
      <c r="V180" s="46"/>
      <c r="W180" s="46"/>
      <c r="X180" s="46"/>
      <c r="Y180" s="46"/>
      <c r="Z180" s="46"/>
      <c r="AA180" s="46"/>
      <c r="AB180" s="46"/>
      <c r="AC180" s="90"/>
      <c r="AD180" s="46"/>
      <c r="AE180" s="46"/>
      <c r="AF180" s="102"/>
      <c r="AG180" s="122"/>
      <c r="AH180" s="122"/>
      <c r="AI180" s="123"/>
      <c r="AJ180" s="49"/>
      <c r="AK180" s="61"/>
      <c r="AL180" s="46"/>
      <c r="AM180" s="90"/>
      <c r="AN180" s="90">
        <f>AK180+AL180</f>
        <v>0</v>
      </c>
      <c r="AO180" s="105"/>
      <c r="AP180" s="124"/>
    </row>
    <row r="181" spans="1:42" ht="15">
      <c r="A181" s="53"/>
      <c r="B181" s="68"/>
      <c r="C181" s="68"/>
      <c r="D181" s="68"/>
      <c r="E181" s="25"/>
      <c r="F181" s="40"/>
      <c r="G181" s="40"/>
      <c r="H181" s="53"/>
      <c r="I181" s="25"/>
      <c r="J181" s="41"/>
      <c r="K181" s="40"/>
      <c r="L181" s="47"/>
      <c r="M181" s="47"/>
      <c r="N181" s="47"/>
      <c r="O181" s="47"/>
      <c r="P181" s="47"/>
      <c r="Q181" s="91"/>
      <c r="R181" s="47"/>
      <c r="S181" s="91"/>
      <c r="T181" s="47"/>
      <c r="U181" s="47"/>
      <c r="V181" s="47"/>
      <c r="W181" s="47"/>
      <c r="X181" s="47"/>
      <c r="Y181" s="47"/>
      <c r="Z181" s="47"/>
      <c r="AA181" s="47"/>
      <c r="AB181" s="47"/>
      <c r="AC181" s="91"/>
      <c r="AD181" s="47"/>
      <c r="AE181" s="47"/>
      <c r="AF181" s="103"/>
      <c r="AG181" s="109"/>
      <c r="AH181" s="109"/>
      <c r="AI181" s="108"/>
      <c r="AJ181" s="50"/>
      <c r="AK181" s="62"/>
      <c r="AL181" s="47"/>
      <c r="AM181" s="91"/>
      <c r="AN181" s="91"/>
      <c r="AO181" s="106"/>
      <c r="AP181" s="110"/>
    </row>
    <row r="182" spans="1:42" ht="15">
      <c r="A182" s="53"/>
      <c r="B182" s="68"/>
      <c r="C182" s="68"/>
      <c r="D182" s="68"/>
      <c r="E182" s="25"/>
      <c r="F182" s="40"/>
      <c r="G182" s="40"/>
      <c r="H182" s="53"/>
      <c r="I182" s="26"/>
      <c r="J182" s="42"/>
      <c r="K182" s="40"/>
      <c r="L182" s="47"/>
      <c r="M182" s="47"/>
      <c r="N182" s="47"/>
      <c r="O182" s="47"/>
      <c r="P182" s="47"/>
      <c r="Q182" s="91"/>
      <c r="R182" s="47"/>
      <c r="S182" s="91"/>
      <c r="T182" s="47"/>
      <c r="U182" s="47"/>
      <c r="V182" s="47"/>
      <c r="W182" s="47"/>
      <c r="X182" s="47"/>
      <c r="Y182" s="47"/>
      <c r="Z182" s="47"/>
      <c r="AA182" s="47"/>
      <c r="AB182" s="47"/>
      <c r="AC182" s="91"/>
      <c r="AD182" s="47"/>
      <c r="AE182" s="47"/>
      <c r="AF182" s="103"/>
      <c r="AG182" s="109"/>
      <c r="AH182" s="109"/>
      <c r="AI182" s="108"/>
      <c r="AJ182" s="50"/>
      <c r="AK182" s="62"/>
      <c r="AL182" s="47"/>
      <c r="AM182" s="91"/>
      <c r="AN182" s="91"/>
      <c r="AO182" s="106"/>
      <c r="AP182" s="110"/>
    </row>
    <row r="183" spans="1:42" ht="15">
      <c r="A183" s="53"/>
      <c r="B183" s="68"/>
      <c r="C183" s="68"/>
      <c r="D183" s="68"/>
      <c r="E183" s="25"/>
      <c r="F183" s="40"/>
      <c r="G183" s="40"/>
      <c r="H183" s="53"/>
      <c r="I183" s="26"/>
      <c r="J183" s="42"/>
      <c r="K183" s="40"/>
      <c r="L183" s="47"/>
      <c r="M183" s="47"/>
      <c r="N183" s="47"/>
      <c r="O183" s="47"/>
      <c r="P183" s="47"/>
      <c r="Q183" s="91"/>
      <c r="R183" s="47"/>
      <c r="S183" s="91"/>
      <c r="T183" s="47"/>
      <c r="U183" s="47"/>
      <c r="V183" s="47"/>
      <c r="W183" s="47"/>
      <c r="X183" s="47"/>
      <c r="Y183" s="47"/>
      <c r="Z183" s="47"/>
      <c r="AA183" s="47"/>
      <c r="AB183" s="47"/>
      <c r="AC183" s="91"/>
      <c r="AD183" s="47"/>
      <c r="AE183" s="47"/>
      <c r="AF183" s="103"/>
      <c r="AG183" s="109"/>
      <c r="AH183" s="109"/>
      <c r="AI183" s="108"/>
      <c r="AJ183" s="50"/>
      <c r="AK183" s="62"/>
      <c r="AL183" s="47"/>
      <c r="AM183" s="91"/>
      <c r="AN183" s="91"/>
      <c r="AO183" s="106"/>
      <c r="AP183" s="110"/>
    </row>
    <row r="184" spans="1:42" ht="15">
      <c r="A184" s="53"/>
      <c r="B184" s="68"/>
      <c r="C184" s="68"/>
      <c r="D184" s="68"/>
      <c r="E184" s="25"/>
      <c r="F184" s="40"/>
      <c r="G184" s="40"/>
      <c r="H184" s="53"/>
      <c r="I184" s="26"/>
      <c r="J184" s="42"/>
      <c r="K184" s="40"/>
      <c r="L184" s="47"/>
      <c r="M184" s="47"/>
      <c r="N184" s="47"/>
      <c r="O184" s="47"/>
      <c r="P184" s="47"/>
      <c r="Q184" s="91"/>
      <c r="R184" s="47"/>
      <c r="S184" s="91"/>
      <c r="T184" s="47"/>
      <c r="U184" s="47"/>
      <c r="V184" s="47"/>
      <c r="W184" s="47"/>
      <c r="X184" s="47"/>
      <c r="Y184" s="47"/>
      <c r="Z184" s="47"/>
      <c r="AA184" s="47"/>
      <c r="AB184" s="47"/>
      <c r="AC184" s="91"/>
      <c r="AD184" s="47"/>
      <c r="AE184" s="47"/>
      <c r="AF184" s="103"/>
      <c r="AG184" s="109"/>
      <c r="AH184" s="109"/>
      <c r="AI184" s="108"/>
      <c r="AJ184" s="50"/>
      <c r="AK184" s="62"/>
      <c r="AL184" s="47"/>
      <c r="AM184" s="91"/>
      <c r="AN184" s="91"/>
      <c r="AO184" s="106"/>
      <c r="AP184" s="110"/>
    </row>
    <row r="185" spans="1:42" ht="15">
      <c r="A185" s="53"/>
      <c r="B185" s="68"/>
      <c r="C185" s="68"/>
      <c r="D185" s="68"/>
      <c r="E185" s="25"/>
      <c r="F185" s="40"/>
      <c r="G185" s="40"/>
      <c r="H185" s="53"/>
      <c r="I185" s="26"/>
      <c r="J185" s="42"/>
      <c r="K185" s="40"/>
      <c r="L185" s="47"/>
      <c r="M185" s="47"/>
      <c r="N185" s="47"/>
      <c r="O185" s="47"/>
      <c r="P185" s="47"/>
      <c r="Q185" s="91"/>
      <c r="R185" s="47"/>
      <c r="S185" s="91"/>
      <c r="T185" s="47"/>
      <c r="U185" s="47"/>
      <c r="V185" s="47"/>
      <c r="W185" s="47"/>
      <c r="X185" s="47"/>
      <c r="Y185" s="47"/>
      <c r="Z185" s="47"/>
      <c r="AA185" s="47"/>
      <c r="AB185" s="47"/>
      <c r="AC185" s="91"/>
      <c r="AD185" s="47"/>
      <c r="AE185" s="47"/>
      <c r="AF185" s="103"/>
      <c r="AG185" s="109"/>
      <c r="AH185" s="109"/>
      <c r="AI185" s="108"/>
      <c r="AJ185" s="50"/>
      <c r="AK185" s="62"/>
      <c r="AL185" s="47"/>
      <c r="AM185" s="91"/>
      <c r="AN185" s="91"/>
      <c r="AO185" s="106"/>
      <c r="AP185" s="110"/>
    </row>
    <row r="186" spans="1:42" ht="15.75" thickBot="1">
      <c r="A186" s="54"/>
      <c r="B186" s="69"/>
      <c r="C186" s="69"/>
      <c r="D186" s="69"/>
      <c r="E186" s="27"/>
      <c r="F186" s="43"/>
      <c r="G186" s="43"/>
      <c r="H186" s="54"/>
      <c r="I186" s="27"/>
      <c r="J186" s="44"/>
      <c r="K186" s="43"/>
      <c r="L186" s="48"/>
      <c r="M186" s="48"/>
      <c r="N186" s="48"/>
      <c r="O186" s="48"/>
      <c r="P186" s="48"/>
      <c r="Q186" s="92"/>
      <c r="R186" s="48"/>
      <c r="S186" s="92"/>
      <c r="T186" s="48"/>
      <c r="U186" s="48"/>
      <c r="V186" s="48"/>
      <c r="W186" s="48"/>
      <c r="X186" s="48"/>
      <c r="Y186" s="48"/>
      <c r="Z186" s="48"/>
      <c r="AA186" s="48"/>
      <c r="AB186" s="48"/>
      <c r="AC186" s="92"/>
      <c r="AD186" s="48"/>
      <c r="AE186" s="48"/>
      <c r="AF186" s="104"/>
      <c r="AG186" s="125"/>
      <c r="AH186" s="125"/>
      <c r="AI186" s="126"/>
      <c r="AJ186" s="51"/>
      <c r="AK186" s="63"/>
      <c r="AL186" s="48"/>
      <c r="AM186" s="92"/>
      <c r="AN186" s="92"/>
      <c r="AO186" s="107"/>
      <c r="AP186" s="127"/>
    </row>
    <row r="187" spans="1:42" ht="15">
      <c r="A187" s="52">
        <v>22</v>
      </c>
      <c r="B187" s="67"/>
      <c r="C187" s="67"/>
      <c r="D187" s="67"/>
      <c r="E187" s="22"/>
      <c r="F187" s="38"/>
      <c r="G187" s="38"/>
      <c r="H187" s="52">
        <f>F187+F188+F189+F190+F191+F192+G187+G188+G189+G190+G191+G192+G193+F193</f>
        <v>0</v>
      </c>
      <c r="I187" s="23"/>
      <c r="J187" s="39"/>
      <c r="K187" s="38"/>
      <c r="L187" s="46">
        <f>SUM(K187:K193)</f>
        <v>0</v>
      </c>
      <c r="M187" s="46">
        <f>L187+H187</f>
        <v>0</v>
      </c>
      <c r="N187" s="46"/>
      <c r="O187" s="46"/>
      <c r="P187" s="46"/>
      <c r="Q187" s="90"/>
      <c r="R187" s="46"/>
      <c r="S187" s="90"/>
      <c r="T187" s="46"/>
      <c r="U187" s="46"/>
      <c r="V187" s="46"/>
      <c r="W187" s="46"/>
      <c r="X187" s="46"/>
      <c r="Y187" s="46"/>
      <c r="Z187" s="46"/>
      <c r="AA187" s="46"/>
      <c r="AB187" s="46"/>
      <c r="AC187" s="90"/>
      <c r="AD187" s="46"/>
      <c r="AE187" s="46"/>
      <c r="AF187" s="102"/>
      <c r="AG187" s="122"/>
      <c r="AH187" s="122"/>
      <c r="AI187" s="123"/>
      <c r="AJ187" s="49"/>
      <c r="AK187" s="61"/>
      <c r="AL187" s="46"/>
      <c r="AM187" s="90"/>
      <c r="AN187" s="90">
        <f>AK187+AL187</f>
        <v>0</v>
      </c>
      <c r="AO187" s="105"/>
      <c r="AP187" s="124"/>
    </row>
    <row r="188" spans="1:42" ht="15">
      <c r="A188" s="53"/>
      <c r="B188" s="68"/>
      <c r="C188" s="68"/>
      <c r="D188" s="68"/>
      <c r="E188" s="25"/>
      <c r="F188" s="40"/>
      <c r="G188" s="40"/>
      <c r="H188" s="53"/>
      <c r="I188" s="25"/>
      <c r="J188" s="41"/>
      <c r="K188" s="40"/>
      <c r="L188" s="47"/>
      <c r="M188" s="47"/>
      <c r="N188" s="47"/>
      <c r="O188" s="47"/>
      <c r="P188" s="47"/>
      <c r="Q188" s="91"/>
      <c r="R188" s="47"/>
      <c r="S188" s="91"/>
      <c r="T188" s="47"/>
      <c r="U188" s="47"/>
      <c r="V188" s="47"/>
      <c r="W188" s="47"/>
      <c r="X188" s="47"/>
      <c r="Y188" s="47"/>
      <c r="Z188" s="47"/>
      <c r="AA188" s="47"/>
      <c r="AB188" s="47"/>
      <c r="AC188" s="91"/>
      <c r="AD188" s="47"/>
      <c r="AE188" s="47"/>
      <c r="AF188" s="103"/>
      <c r="AG188" s="109"/>
      <c r="AH188" s="109"/>
      <c r="AI188" s="108"/>
      <c r="AJ188" s="50"/>
      <c r="AK188" s="62"/>
      <c r="AL188" s="47"/>
      <c r="AM188" s="91"/>
      <c r="AN188" s="91"/>
      <c r="AO188" s="106"/>
      <c r="AP188" s="110"/>
    </row>
    <row r="189" spans="1:42" ht="15">
      <c r="A189" s="53"/>
      <c r="B189" s="68"/>
      <c r="C189" s="68"/>
      <c r="D189" s="68"/>
      <c r="E189" s="25"/>
      <c r="F189" s="40"/>
      <c r="G189" s="40"/>
      <c r="H189" s="53"/>
      <c r="I189" s="26"/>
      <c r="J189" s="42"/>
      <c r="K189" s="40"/>
      <c r="L189" s="47"/>
      <c r="M189" s="47"/>
      <c r="N189" s="47"/>
      <c r="O189" s="47"/>
      <c r="P189" s="47"/>
      <c r="Q189" s="91"/>
      <c r="R189" s="47"/>
      <c r="S189" s="91"/>
      <c r="T189" s="47"/>
      <c r="U189" s="47"/>
      <c r="V189" s="47"/>
      <c r="W189" s="47"/>
      <c r="X189" s="47"/>
      <c r="Y189" s="47"/>
      <c r="Z189" s="47"/>
      <c r="AA189" s="47"/>
      <c r="AB189" s="47"/>
      <c r="AC189" s="91"/>
      <c r="AD189" s="47"/>
      <c r="AE189" s="47"/>
      <c r="AF189" s="103"/>
      <c r="AG189" s="109"/>
      <c r="AH189" s="109"/>
      <c r="AI189" s="108"/>
      <c r="AJ189" s="50"/>
      <c r="AK189" s="62"/>
      <c r="AL189" s="47"/>
      <c r="AM189" s="91"/>
      <c r="AN189" s="91"/>
      <c r="AO189" s="106"/>
      <c r="AP189" s="110"/>
    </row>
    <row r="190" spans="1:42" ht="15">
      <c r="A190" s="53"/>
      <c r="B190" s="68"/>
      <c r="C190" s="68"/>
      <c r="D190" s="68"/>
      <c r="E190" s="25"/>
      <c r="F190" s="40"/>
      <c r="G190" s="40"/>
      <c r="H190" s="53"/>
      <c r="I190" s="26"/>
      <c r="J190" s="42"/>
      <c r="K190" s="40"/>
      <c r="L190" s="47"/>
      <c r="M190" s="47"/>
      <c r="N190" s="47"/>
      <c r="O190" s="47"/>
      <c r="P190" s="47"/>
      <c r="Q190" s="91"/>
      <c r="R190" s="47"/>
      <c r="S190" s="91"/>
      <c r="T190" s="47"/>
      <c r="U190" s="47"/>
      <c r="V190" s="47"/>
      <c r="W190" s="47"/>
      <c r="X190" s="47"/>
      <c r="Y190" s="47"/>
      <c r="Z190" s="47"/>
      <c r="AA190" s="47"/>
      <c r="AB190" s="47"/>
      <c r="AC190" s="91"/>
      <c r="AD190" s="47"/>
      <c r="AE190" s="47"/>
      <c r="AF190" s="103"/>
      <c r="AG190" s="109"/>
      <c r="AH190" s="109"/>
      <c r="AI190" s="108"/>
      <c r="AJ190" s="50"/>
      <c r="AK190" s="62"/>
      <c r="AL190" s="47"/>
      <c r="AM190" s="91"/>
      <c r="AN190" s="91"/>
      <c r="AO190" s="106"/>
      <c r="AP190" s="110"/>
    </row>
    <row r="191" spans="1:42" ht="15">
      <c r="A191" s="53"/>
      <c r="B191" s="68"/>
      <c r="C191" s="68"/>
      <c r="D191" s="68"/>
      <c r="E191" s="25"/>
      <c r="F191" s="40"/>
      <c r="G191" s="40"/>
      <c r="H191" s="53"/>
      <c r="I191" s="26"/>
      <c r="J191" s="42"/>
      <c r="K191" s="40"/>
      <c r="L191" s="47"/>
      <c r="M191" s="47"/>
      <c r="N191" s="47"/>
      <c r="O191" s="47"/>
      <c r="P191" s="47"/>
      <c r="Q191" s="91"/>
      <c r="R191" s="47"/>
      <c r="S191" s="91"/>
      <c r="T191" s="47"/>
      <c r="U191" s="47"/>
      <c r="V191" s="47"/>
      <c r="W191" s="47"/>
      <c r="X191" s="47"/>
      <c r="Y191" s="47"/>
      <c r="Z191" s="47"/>
      <c r="AA191" s="47"/>
      <c r="AB191" s="47"/>
      <c r="AC191" s="91"/>
      <c r="AD191" s="47"/>
      <c r="AE191" s="47"/>
      <c r="AF191" s="103"/>
      <c r="AG191" s="109"/>
      <c r="AH191" s="109"/>
      <c r="AI191" s="108"/>
      <c r="AJ191" s="50"/>
      <c r="AK191" s="62"/>
      <c r="AL191" s="47"/>
      <c r="AM191" s="91"/>
      <c r="AN191" s="91"/>
      <c r="AO191" s="106"/>
      <c r="AP191" s="110"/>
    </row>
    <row r="192" spans="1:42" ht="15">
      <c r="A192" s="53"/>
      <c r="B192" s="68"/>
      <c r="C192" s="68"/>
      <c r="D192" s="68"/>
      <c r="E192" s="25"/>
      <c r="F192" s="40"/>
      <c r="G192" s="40"/>
      <c r="H192" s="53"/>
      <c r="I192" s="26"/>
      <c r="J192" s="42"/>
      <c r="K192" s="40"/>
      <c r="L192" s="47"/>
      <c r="M192" s="47"/>
      <c r="N192" s="47"/>
      <c r="O192" s="47"/>
      <c r="P192" s="47"/>
      <c r="Q192" s="91"/>
      <c r="R192" s="47"/>
      <c r="S192" s="91"/>
      <c r="T192" s="47"/>
      <c r="U192" s="47"/>
      <c r="V192" s="47"/>
      <c r="W192" s="47"/>
      <c r="X192" s="47"/>
      <c r="Y192" s="47"/>
      <c r="Z192" s="47"/>
      <c r="AA192" s="47"/>
      <c r="AB192" s="47"/>
      <c r="AC192" s="91"/>
      <c r="AD192" s="47"/>
      <c r="AE192" s="47"/>
      <c r="AF192" s="103"/>
      <c r="AG192" s="109"/>
      <c r="AH192" s="109"/>
      <c r="AI192" s="108"/>
      <c r="AJ192" s="50"/>
      <c r="AK192" s="62"/>
      <c r="AL192" s="47"/>
      <c r="AM192" s="91"/>
      <c r="AN192" s="91"/>
      <c r="AO192" s="106"/>
      <c r="AP192" s="110"/>
    </row>
    <row r="193" spans="1:42" ht="15.75" thickBot="1">
      <c r="A193" s="54"/>
      <c r="B193" s="69"/>
      <c r="C193" s="69"/>
      <c r="D193" s="69"/>
      <c r="E193" s="27"/>
      <c r="F193" s="43"/>
      <c r="G193" s="43"/>
      <c r="H193" s="54"/>
      <c r="I193" s="27"/>
      <c r="J193" s="44"/>
      <c r="K193" s="43"/>
      <c r="L193" s="48"/>
      <c r="M193" s="48"/>
      <c r="N193" s="48"/>
      <c r="O193" s="48"/>
      <c r="P193" s="48"/>
      <c r="Q193" s="92"/>
      <c r="R193" s="48"/>
      <c r="S193" s="92"/>
      <c r="T193" s="48"/>
      <c r="U193" s="48"/>
      <c r="V193" s="48"/>
      <c r="W193" s="48"/>
      <c r="X193" s="48"/>
      <c r="Y193" s="48"/>
      <c r="Z193" s="48"/>
      <c r="AA193" s="48"/>
      <c r="AB193" s="48"/>
      <c r="AC193" s="92"/>
      <c r="AD193" s="48"/>
      <c r="AE193" s="48"/>
      <c r="AF193" s="104"/>
      <c r="AG193" s="125"/>
      <c r="AH193" s="125"/>
      <c r="AI193" s="126"/>
      <c r="AJ193" s="51"/>
      <c r="AK193" s="63"/>
      <c r="AL193" s="48"/>
      <c r="AM193" s="92"/>
      <c r="AN193" s="92"/>
      <c r="AO193" s="107"/>
      <c r="AP193" s="127"/>
    </row>
    <row r="194" spans="1:42" ht="15">
      <c r="A194" s="52">
        <v>23</v>
      </c>
      <c r="B194" s="67"/>
      <c r="C194" s="67"/>
      <c r="D194" s="67"/>
      <c r="E194" s="22"/>
      <c r="F194" s="38"/>
      <c r="G194" s="38"/>
      <c r="H194" s="52">
        <f>F194+F195+F196+F197+F198+F199+G194+G195+G196+G197+G198+G199+G200+F200</f>
        <v>0</v>
      </c>
      <c r="I194" s="23"/>
      <c r="J194" s="39"/>
      <c r="K194" s="38"/>
      <c r="L194" s="46">
        <f>SUM(K194:K200)</f>
        <v>0</v>
      </c>
      <c r="M194" s="46">
        <f>L194+H194</f>
        <v>0</v>
      </c>
      <c r="N194" s="46"/>
      <c r="O194" s="46"/>
      <c r="P194" s="46"/>
      <c r="Q194" s="90"/>
      <c r="R194" s="46"/>
      <c r="S194" s="90"/>
      <c r="T194" s="46"/>
      <c r="U194" s="46"/>
      <c r="V194" s="46"/>
      <c r="W194" s="46"/>
      <c r="X194" s="46"/>
      <c r="Y194" s="46"/>
      <c r="Z194" s="46"/>
      <c r="AA194" s="46"/>
      <c r="AB194" s="46"/>
      <c r="AC194" s="90"/>
      <c r="AD194" s="46"/>
      <c r="AE194" s="46"/>
      <c r="AF194" s="102"/>
      <c r="AG194" s="122"/>
      <c r="AH194" s="122"/>
      <c r="AI194" s="123"/>
      <c r="AJ194" s="49"/>
      <c r="AK194" s="61"/>
      <c r="AL194" s="46"/>
      <c r="AM194" s="90"/>
      <c r="AN194" s="90">
        <f>AK194+AL194</f>
        <v>0</v>
      </c>
      <c r="AO194" s="105"/>
      <c r="AP194" s="124"/>
    </row>
    <row r="195" spans="1:42" ht="15">
      <c r="A195" s="53"/>
      <c r="B195" s="68"/>
      <c r="C195" s="68"/>
      <c r="D195" s="68"/>
      <c r="E195" s="25"/>
      <c r="F195" s="40"/>
      <c r="G195" s="40"/>
      <c r="H195" s="53"/>
      <c r="I195" s="25"/>
      <c r="J195" s="41"/>
      <c r="K195" s="40"/>
      <c r="L195" s="47"/>
      <c r="M195" s="47"/>
      <c r="N195" s="47"/>
      <c r="O195" s="47"/>
      <c r="P195" s="47"/>
      <c r="Q195" s="91"/>
      <c r="R195" s="47"/>
      <c r="S195" s="91"/>
      <c r="T195" s="47"/>
      <c r="U195" s="47"/>
      <c r="V195" s="47"/>
      <c r="W195" s="47"/>
      <c r="X195" s="47"/>
      <c r="Y195" s="47"/>
      <c r="Z195" s="47"/>
      <c r="AA195" s="47"/>
      <c r="AB195" s="47"/>
      <c r="AC195" s="91"/>
      <c r="AD195" s="47"/>
      <c r="AE195" s="47"/>
      <c r="AF195" s="103"/>
      <c r="AG195" s="109"/>
      <c r="AH195" s="109"/>
      <c r="AI195" s="108"/>
      <c r="AJ195" s="50"/>
      <c r="AK195" s="62"/>
      <c r="AL195" s="47"/>
      <c r="AM195" s="91"/>
      <c r="AN195" s="91"/>
      <c r="AO195" s="106"/>
      <c r="AP195" s="110"/>
    </row>
    <row r="196" spans="1:42" ht="15">
      <c r="A196" s="53"/>
      <c r="B196" s="68"/>
      <c r="C196" s="68"/>
      <c r="D196" s="68"/>
      <c r="E196" s="25"/>
      <c r="F196" s="40"/>
      <c r="G196" s="40"/>
      <c r="H196" s="53"/>
      <c r="I196" s="26"/>
      <c r="J196" s="42"/>
      <c r="K196" s="40"/>
      <c r="L196" s="47"/>
      <c r="M196" s="47"/>
      <c r="N196" s="47"/>
      <c r="O196" s="47"/>
      <c r="P196" s="47"/>
      <c r="Q196" s="91"/>
      <c r="R196" s="47"/>
      <c r="S196" s="91"/>
      <c r="T196" s="47"/>
      <c r="U196" s="47"/>
      <c r="V196" s="47"/>
      <c r="W196" s="47"/>
      <c r="X196" s="47"/>
      <c r="Y196" s="47"/>
      <c r="Z196" s="47"/>
      <c r="AA196" s="47"/>
      <c r="AB196" s="47"/>
      <c r="AC196" s="91"/>
      <c r="AD196" s="47"/>
      <c r="AE196" s="47"/>
      <c r="AF196" s="103"/>
      <c r="AG196" s="109"/>
      <c r="AH196" s="109"/>
      <c r="AI196" s="108"/>
      <c r="AJ196" s="50"/>
      <c r="AK196" s="62"/>
      <c r="AL196" s="47"/>
      <c r="AM196" s="91"/>
      <c r="AN196" s="91"/>
      <c r="AO196" s="106"/>
      <c r="AP196" s="110"/>
    </row>
    <row r="197" spans="1:42" ht="15">
      <c r="A197" s="53"/>
      <c r="B197" s="68"/>
      <c r="C197" s="68"/>
      <c r="D197" s="68"/>
      <c r="E197" s="25"/>
      <c r="F197" s="40"/>
      <c r="G197" s="40"/>
      <c r="H197" s="53"/>
      <c r="I197" s="26"/>
      <c r="J197" s="42"/>
      <c r="K197" s="40"/>
      <c r="L197" s="47"/>
      <c r="M197" s="47"/>
      <c r="N197" s="47"/>
      <c r="O197" s="47"/>
      <c r="P197" s="47"/>
      <c r="Q197" s="91"/>
      <c r="R197" s="47"/>
      <c r="S197" s="91"/>
      <c r="T197" s="47"/>
      <c r="U197" s="47"/>
      <c r="V197" s="47"/>
      <c r="W197" s="47"/>
      <c r="X197" s="47"/>
      <c r="Y197" s="47"/>
      <c r="Z197" s="47"/>
      <c r="AA197" s="47"/>
      <c r="AB197" s="47"/>
      <c r="AC197" s="91"/>
      <c r="AD197" s="47"/>
      <c r="AE197" s="47"/>
      <c r="AF197" s="103"/>
      <c r="AG197" s="109"/>
      <c r="AH197" s="109"/>
      <c r="AI197" s="108"/>
      <c r="AJ197" s="50"/>
      <c r="AK197" s="62"/>
      <c r="AL197" s="47"/>
      <c r="AM197" s="91"/>
      <c r="AN197" s="91"/>
      <c r="AO197" s="106"/>
      <c r="AP197" s="110"/>
    </row>
    <row r="198" spans="1:42" ht="15">
      <c r="A198" s="53"/>
      <c r="B198" s="68"/>
      <c r="C198" s="68"/>
      <c r="D198" s="68"/>
      <c r="E198" s="25"/>
      <c r="F198" s="40"/>
      <c r="G198" s="40"/>
      <c r="H198" s="53"/>
      <c r="I198" s="26"/>
      <c r="J198" s="42"/>
      <c r="K198" s="40"/>
      <c r="L198" s="47"/>
      <c r="M198" s="47"/>
      <c r="N198" s="47"/>
      <c r="O198" s="47"/>
      <c r="P198" s="47"/>
      <c r="Q198" s="91"/>
      <c r="R198" s="47"/>
      <c r="S198" s="91"/>
      <c r="T198" s="47"/>
      <c r="U198" s="47"/>
      <c r="V198" s="47"/>
      <c r="W198" s="47"/>
      <c r="X198" s="47"/>
      <c r="Y198" s="47"/>
      <c r="Z198" s="47"/>
      <c r="AA198" s="47"/>
      <c r="AB198" s="47"/>
      <c r="AC198" s="91"/>
      <c r="AD198" s="47"/>
      <c r="AE198" s="47"/>
      <c r="AF198" s="103"/>
      <c r="AG198" s="109"/>
      <c r="AH198" s="109"/>
      <c r="AI198" s="108"/>
      <c r="AJ198" s="50"/>
      <c r="AK198" s="62"/>
      <c r="AL198" s="47"/>
      <c r="AM198" s="91"/>
      <c r="AN198" s="91"/>
      <c r="AO198" s="106"/>
      <c r="AP198" s="110"/>
    </row>
    <row r="199" spans="1:42" ht="15">
      <c r="A199" s="53"/>
      <c r="B199" s="68"/>
      <c r="C199" s="68"/>
      <c r="D199" s="68"/>
      <c r="E199" s="25"/>
      <c r="F199" s="40"/>
      <c r="G199" s="40"/>
      <c r="H199" s="53"/>
      <c r="I199" s="26"/>
      <c r="J199" s="42"/>
      <c r="K199" s="40"/>
      <c r="L199" s="47"/>
      <c r="M199" s="47"/>
      <c r="N199" s="47"/>
      <c r="O199" s="47"/>
      <c r="P199" s="47"/>
      <c r="Q199" s="91"/>
      <c r="R199" s="47"/>
      <c r="S199" s="91"/>
      <c r="T199" s="47"/>
      <c r="U199" s="47"/>
      <c r="V199" s="47"/>
      <c r="W199" s="47"/>
      <c r="X199" s="47"/>
      <c r="Y199" s="47"/>
      <c r="Z199" s="47"/>
      <c r="AA199" s="47"/>
      <c r="AB199" s="47"/>
      <c r="AC199" s="91"/>
      <c r="AD199" s="47"/>
      <c r="AE199" s="47"/>
      <c r="AF199" s="103"/>
      <c r="AG199" s="109"/>
      <c r="AH199" s="109"/>
      <c r="AI199" s="108"/>
      <c r="AJ199" s="50"/>
      <c r="AK199" s="62"/>
      <c r="AL199" s="47"/>
      <c r="AM199" s="91"/>
      <c r="AN199" s="91"/>
      <c r="AO199" s="106"/>
      <c r="AP199" s="110"/>
    </row>
    <row r="200" spans="1:42" ht="15.75" thickBot="1">
      <c r="A200" s="54"/>
      <c r="B200" s="69"/>
      <c r="C200" s="69"/>
      <c r="D200" s="69"/>
      <c r="E200" s="27"/>
      <c r="F200" s="43"/>
      <c r="G200" s="43"/>
      <c r="H200" s="54"/>
      <c r="I200" s="27"/>
      <c r="J200" s="44"/>
      <c r="K200" s="43"/>
      <c r="L200" s="48"/>
      <c r="M200" s="48"/>
      <c r="N200" s="48"/>
      <c r="O200" s="48"/>
      <c r="P200" s="48"/>
      <c r="Q200" s="92"/>
      <c r="R200" s="48"/>
      <c r="S200" s="92"/>
      <c r="T200" s="48"/>
      <c r="U200" s="48"/>
      <c r="V200" s="48"/>
      <c r="W200" s="48"/>
      <c r="X200" s="48"/>
      <c r="Y200" s="48"/>
      <c r="Z200" s="48"/>
      <c r="AA200" s="48"/>
      <c r="AB200" s="48"/>
      <c r="AC200" s="92"/>
      <c r="AD200" s="48"/>
      <c r="AE200" s="48"/>
      <c r="AF200" s="104"/>
      <c r="AG200" s="125"/>
      <c r="AH200" s="125"/>
      <c r="AI200" s="126"/>
      <c r="AJ200" s="51"/>
      <c r="AK200" s="63"/>
      <c r="AL200" s="48"/>
      <c r="AM200" s="92"/>
      <c r="AN200" s="92"/>
      <c r="AO200" s="107"/>
      <c r="AP200" s="127"/>
    </row>
    <row r="201" spans="1:42" ht="15">
      <c r="A201" s="52">
        <v>24</v>
      </c>
      <c r="B201" s="67"/>
      <c r="C201" s="67"/>
      <c r="D201" s="67"/>
      <c r="E201" s="22"/>
      <c r="F201" s="38"/>
      <c r="G201" s="38"/>
      <c r="H201" s="52">
        <f>F201+F202+F203+F204+F205+F206+G201+G202+G203+G204+G205+G206+G207+F207</f>
        <v>0</v>
      </c>
      <c r="I201" s="23"/>
      <c r="J201" s="39"/>
      <c r="K201" s="38"/>
      <c r="L201" s="46">
        <f>SUM(K201:K207)</f>
        <v>0</v>
      </c>
      <c r="M201" s="46">
        <f>L201+H201</f>
        <v>0</v>
      </c>
      <c r="N201" s="46"/>
      <c r="O201" s="46"/>
      <c r="P201" s="46"/>
      <c r="Q201" s="90"/>
      <c r="R201" s="46"/>
      <c r="S201" s="90"/>
      <c r="T201" s="46"/>
      <c r="U201" s="46"/>
      <c r="V201" s="46"/>
      <c r="W201" s="46"/>
      <c r="X201" s="46"/>
      <c r="Y201" s="46"/>
      <c r="Z201" s="46"/>
      <c r="AA201" s="46"/>
      <c r="AB201" s="46"/>
      <c r="AC201" s="90"/>
      <c r="AD201" s="46"/>
      <c r="AE201" s="46"/>
      <c r="AF201" s="102"/>
      <c r="AG201" s="122"/>
      <c r="AH201" s="122"/>
      <c r="AI201" s="123"/>
      <c r="AJ201" s="49"/>
      <c r="AK201" s="61"/>
      <c r="AL201" s="46"/>
      <c r="AM201" s="90"/>
      <c r="AN201" s="90">
        <f>AK201+AL201</f>
        <v>0</v>
      </c>
      <c r="AO201" s="105"/>
      <c r="AP201" s="124"/>
    </row>
    <row r="202" spans="1:42" ht="15">
      <c r="A202" s="53"/>
      <c r="B202" s="68"/>
      <c r="C202" s="68"/>
      <c r="D202" s="68"/>
      <c r="E202" s="25"/>
      <c r="F202" s="40"/>
      <c r="G202" s="40"/>
      <c r="H202" s="53"/>
      <c r="I202" s="25"/>
      <c r="J202" s="41"/>
      <c r="K202" s="40"/>
      <c r="L202" s="47"/>
      <c r="M202" s="47"/>
      <c r="N202" s="47"/>
      <c r="O202" s="47"/>
      <c r="P202" s="47"/>
      <c r="Q202" s="91"/>
      <c r="R202" s="47"/>
      <c r="S202" s="91"/>
      <c r="T202" s="47"/>
      <c r="U202" s="47"/>
      <c r="V202" s="47"/>
      <c r="W202" s="47"/>
      <c r="X202" s="47"/>
      <c r="Y202" s="47"/>
      <c r="Z202" s="47"/>
      <c r="AA202" s="47"/>
      <c r="AB202" s="47"/>
      <c r="AC202" s="91"/>
      <c r="AD202" s="47"/>
      <c r="AE202" s="47"/>
      <c r="AF202" s="103"/>
      <c r="AG202" s="109"/>
      <c r="AH202" s="109"/>
      <c r="AI202" s="108"/>
      <c r="AJ202" s="50"/>
      <c r="AK202" s="62"/>
      <c r="AL202" s="47"/>
      <c r="AM202" s="91"/>
      <c r="AN202" s="91"/>
      <c r="AO202" s="106"/>
      <c r="AP202" s="110"/>
    </row>
    <row r="203" spans="1:42" ht="15">
      <c r="A203" s="53"/>
      <c r="B203" s="68"/>
      <c r="C203" s="68"/>
      <c r="D203" s="68"/>
      <c r="E203" s="25"/>
      <c r="F203" s="40"/>
      <c r="G203" s="40"/>
      <c r="H203" s="53"/>
      <c r="I203" s="26"/>
      <c r="J203" s="42"/>
      <c r="K203" s="40"/>
      <c r="L203" s="47"/>
      <c r="M203" s="47"/>
      <c r="N203" s="47"/>
      <c r="O203" s="47"/>
      <c r="P203" s="47"/>
      <c r="Q203" s="91"/>
      <c r="R203" s="47"/>
      <c r="S203" s="91"/>
      <c r="T203" s="47"/>
      <c r="U203" s="47"/>
      <c r="V203" s="47"/>
      <c r="W203" s="47"/>
      <c r="X203" s="47"/>
      <c r="Y203" s="47"/>
      <c r="Z203" s="47"/>
      <c r="AA203" s="47"/>
      <c r="AB203" s="47"/>
      <c r="AC203" s="91"/>
      <c r="AD203" s="47"/>
      <c r="AE203" s="47"/>
      <c r="AF203" s="103"/>
      <c r="AG203" s="109"/>
      <c r="AH203" s="109"/>
      <c r="AI203" s="108"/>
      <c r="AJ203" s="50"/>
      <c r="AK203" s="62"/>
      <c r="AL203" s="47"/>
      <c r="AM203" s="91"/>
      <c r="AN203" s="91"/>
      <c r="AO203" s="106"/>
      <c r="AP203" s="110"/>
    </row>
    <row r="204" spans="1:42" ht="15">
      <c r="A204" s="53"/>
      <c r="B204" s="68"/>
      <c r="C204" s="68"/>
      <c r="D204" s="68"/>
      <c r="E204" s="25"/>
      <c r="F204" s="40"/>
      <c r="G204" s="40"/>
      <c r="H204" s="53"/>
      <c r="I204" s="26"/>
      <c r="J204" s="42"/>
      <c r="K204" s="40"/>
      <c r="L204" s="47"/>
      <c r="M204" s="47"/>
      <c r="N204" s="47"/>
      <c r="O204" s="47"/>
      <c r="P204" s="47"/>
      <c r="Q204" s="91"/>
      <c r="R204" s="47"/>
      <c r="S204" s="91"/>
      <c r="T204" s="47"/>
      <c r="U204" s="47"/>
      <c r="V204" s="47"/>
      <c r="W204" s="47"/>
      <c r="X204" s="47"/>
      <c r="Y204" s="47"/>
      <c r="Z204" s="47"/>
      <c r="AA204" s="47"/>
      <c r="AB204" s="47"/>
      <c r="AC204" s="91"/>
      <c r="AD204" s="47"/>
      <c r="AE204" s="47"/>
      <c r="AF204" s="103"/>
      <c r="AG204" s="109"/>
      <c r="AH204" s="109"/>
      <c r="AI204" s="108"/>
      <c r="AJ204" s="50"/>
      <c r="AK204" s="62"/>
      <c r="AL204" s="47"/>
      <c r="AM204" s="91"/>
      <c r="AN204" s="91"/>
      <c r="AO204" s="106"/>
      <c r="AP204" s="110"/>
    </row>
    <row r="205" spans="1:42" ht="15">
      <c r="A205" s="53"/>
      <c r="B205" s="68"/>
      <c r="C205" s="68"/>
      <c r="D205" s="68"/>
      <c r="E205" s="25"/>
      <c r="F205" s="40"/>
      <c r="G205" s="40"/>
      <c r="H205" s="53"/>
      <c r="I205" s="26"/>
      <c r="J205" s="42"/>
      <c r="K205" s="40"/>
      <c r="L205" s="47"/>
      <c r="M205" s="47"/>
      <c r="N205" s="47"/>
      <c r="O205" s="47"/>
      <c r="P205" s="47"/>
      <c r="Q205" s="91"/>
      <c r="R205" s="47"/>
      <c r="S205" s="91"/>
      <c r="T205" s="47"/>
      <c r="U205" s="47"/>
      <c r="V205" s="47"/>
      <c r="W205" s="47"/>
      <c r="X205" s="47"/>
      <c r="Y205" s="47"/>
      <c r="Z205" s="47"/>
      <c r="AA205" s="47"/>
      <c r="AB205" s="47"/>
      <c r="AC205" s="91"/>
      <c r="AD205" s="47"/>
      <c r="AE205" s="47"/>
      <c r="AF205" s="103"/>
      <c r="AG205" s="109"/>
      <c r="AH205" s="109"/>
      <c r="AI205" s="108"/>
      <c r="AJ205" s="50"/>
      <c r="AK205" s="62"/>
      <c r="AL205" s="47"/>
      <c r="AM205" s="91"/>
      <c r="AN205" s="91"/>
      <c r="AO205" s="106"/>
      <c r="AP205" s="110"/>
    </row>
    <row r="206" spans="1:42" ht="15">
      <c r="A206" s="53"/>
      <c r="B206" s="68"/>
      <c r="C206" s="68"/>
      <c r="D206" s="68"/>
      <c r="E206" s="25"/>
      <c r="F206" s="40"/>
      <c r="G206" s="40"/>
      <c r="H206" s="53"/>
      <c r="I206" s="26"/>
      <c r="J206" s="42"/>
      <c r="K206" s="40"/>
      <c r="L206" s="47"/>
      <c r="M206" s="47"/>
      <c r="N206" s="47"/>
      <c r="O206" s="47"/>
      <c r="P206" s="47"/>
      <c r="Q206" s="91"/>
      <c r="R206" s="47"/>
      <c r="S206" s="91"/>
      <c r="T206" s="47"/>
      <c r="U206" s="47"/>
      <c r="V206" s="47"/>
      <c r="W206" s="47"/>
      <c r="X206" s="47"/>
      <c r="Y206" s="47"/>
      <c r="Z206" s="47"/>
      <c r="AA206" s="47"/>
      <c r="AB206" s="47"/>
      <c r="AC206" s="91"/>
      <c r="AD206" s="47"/>
      <c r="AE206" s="47"/>
      <c r="AF206" s="103"/>
      <c r="AG206" s="109"/>
      <c r="AH206" s="109"/>
      <c r="AI206" s="108"/>
      <c r="AJ206" s="50"/>
      <c r="AK206" s="62"/>
      <c r="AL206" s="47"/>
      <c r="AM206" s="91"/>
      <c r="AN206" s="91"/>
      <c r="AO206" s="106"/>
      <c r="AP206" s="110"/>
    </row>
    <row r="207" spans="1:42" ht="15.75" thickBot="1">
      <c r="A207" s="54"/>
      <c r="B207" s="69"/>
      <c r="C207" s="69"/>
      <c r="D207" s="69"/>
      <c r="E207" s="27"/>
      <c r="F207" s="43"/>
      <c r="G207" s="43"/>
      <c r="H207" s="54"/>
      <c r="I207" s="27"/>
      <c r="J207" s="44"/>
      <c r="K207" s="43"/>
      <c r="L207" s="48"/>
      <c r="M207" s="48"/>
      <c r="N207" s="48"/>
      <c r="O207" s="48"/>
      <c r="P207" s="48"/>
      <c r="Q207" s="92"/>
      <c r="R207" s="48"/>
      <c r="S207" s="92"/>
      <c r="T207" s="48"/>
      <c r="U207" s="48"/>
      <c r="V207" s="48"/>
      <c r="W207" s="48"/>
      <c r="X207" s="48"/>
      <c r="Y207" s="48"/>
      <c r="Z207" s="48"/>
      <c r="AA207" s="48"/>
      <c r="AB207" s="48"/>
      <c r="AC207" s="92"/>
      <c r="AD207" s="48"/>
      <c r="AE207" s="48"/>
      <c r="AF207" s="104"/>
      <c r="AG207" s="125"/>
      <c r="AH207" s="125"/>
      <c r="AI207" s="126"/>
      <c r="AJ207" s="51"/>
      <c r="AK207" s="63"/>
      <c r="AL207" s="48"/>
      <c r="AM207" s="92"/>
      <c r="AN207" s="92"/>
      <c r="AO207" s="107"/>
      <c r="AP207" s="127"/>
    </row>
    <row r="208" spans="1:42" ht="15">
      <c r="A208" s="52">
        <v>25</v>
      </c>
      <c r="B208" s="67"/>
      <c r="C208" s="67"/>
      <c r="D208" s="67"/>
      <c r="E208" s="22"/>
      <c r="F208" s="38"/>
      <c r="G208" s="38"/>
      <c r="H208" s="52">
        <f>F208+F209+F210+F211+F212+F213+G208+G209+G210+G211+G212+G213+G214+F214</f>
        <v>0</v>
      </c>
      <c r="I208" s="23"/>
      <c r="J208" s="39"/>
      <c r="K208" s="38"/>
      <c r="L208" s="46">
        <f>SUM(K208:K214)</f>
        <v>0</v>
      </c>
      <c r="M208" s="46">
        <f>L208+H208</f>
        <v>0</v>
      </c>
      <c r="N208" s="46"/>
      <c r="O208" s="46"/>
      <c r="P208" s="46"/>
      <c r="Q208" s="90"/>
      <c r="R208" s="46"/>
      <c r="S208" s="90"/>
      <c r="T208" s="46"/>
      <c r="U208" s="46"/>
      <c r="V208" s="46"/>
      <c r="W208" s="46"/>
      <c r="X208" s="46"/>
      <c r="Y208" s="46"/>
      <c r="Z208" s="46"/>
      <c r="AA208" s="46"/>
      <c r="AB208" s="46"/>
      <c r="AC208" s="90"/>
      <c r="AD208" s="46"/>
      <c r="AE208" s="46"/>
      <c r="AF208" s="102"/>
      <c r="AG208" s="122"/>
      <c r="AH208" s="122"/>
      <c r="AI208" s="123"/>
      <c r="AJ208" s="49"/>
      <c r="AK208" s="61"/>
      <c r="AL208" s="46"/>
      <c r="AM208" s="90"/>
      <c r="AN208" s="90">
        <f>AK208+AL208</f>
        <v>0</v>
      </c>
      <c r="AO208" s="105"/>
      <c r="AP208" s="124"/>
    </row>
    <row r="209" spans="1:42" ht="15">
      <c r="A209" s="53"/>
      <c r="B209" s="68"/>
      <c r="C209" s="68"/>
      <c r="D209" s="68"/>
      <c r="E209" s="25"/>
      <c r="F209" s="40"/>
      <c r="G209" s="40"/>
      <c r="H209" s="53"/>
      <c r="I209" s="25"/>
      <c r="J209" s="41"/>
      <c r="K209" s="40"/>
      <c r="L209" s="47"/>
      <c r="M209" s="47"/>
      <c r="N209" s="47"/>
      <c r="O209" s="47"/>
      <c r="P209" s="47"/>
      <c r="Q209" s="91"/>
      <c r="R209" s="47"/>
      <c r="S209" s="91"/>
      <c r="T209" s="47"/>
      <c r="U209" s="47"/>
      <c r="V209" s="47"/>
      <c r="W209" s="47"/>
      <c r="X209" s="47"/>
      <c r="Y209" s="47"/>
      <c r="Z209" s="47"/>
      <c r="AA209" s="47"/>
      <c r="AB209" s="47"/>
      <c r="AC209" s="91"/>
      <c r="AD209" s="47"/>
      <c r="AE209" s="47"/>
      <c r="AF209" s="103"/>
      <c r="AG209" s="109"/>
      <c r="AH209" s="109"/>
      <c r="AI209" s="108"/>
      <c r="AJ209" s="50"/>
      <c r="AK209" s="62"/>
      <c r="AL209" s="47"/>
      <c r="AM209" s="91"/>
      <c r="AN209" s="91"/>
      <c r="AO209" s="106"/>
      <c r="AP209" s="110"/>
    </row>
    <row r="210" spans="1:42" ht="15">
      <c r="A210" s="53"/>
      <c r="B210" s="68"/>
      <c r="C210" s="68"/>
      <c r="D210" s="68"/>
      <c r="E210" s="25"/>
      <c r="F210" s="40"/>
      <c r="G210" s="40"/>
      <c r="H210" s="53"/>
      <c r="I210" s="26"/>
      <c r="J210" s="42"/>
      <c r="K210" s="40"/>
      <c r="L210" s="47"/>
      <c r="M210" s="47"/>
      <c r="N210" s="47"/>
      <c r="O210" s="47"/>
      <c r="P210" s="47"/>
      <c r="Q210" s="91"/>
      <c r="R210" s="47"/>
      <c r="S210" s="91"/>
      <c r="T210" s="47"/>
      <c r="U210" s="47"/>
      <c r="V210" s="47"/>
      <c r="W210" s="47"/>
      <c r="X210" s="47"/>
      <c r="Y210" s="47"/>
      <c r="Z210" s="47"/>
      <c r="AA210" s="47"/>
      <c r="AB210" s="47"/>
      <c r="AC210" s="91"/>
      <c r="AD210" s="47"/>
      <c r="AE210" s="47"/>
      <c r="AF210" s="103"/>
      <c r="AG210" s="109"/>
      <c r="AH210" s="109"/>
      <c r="AI210" s="108"/>
      <c r="AJ210" s="50"/>
      <c r="AK210" s="62"/>
      <c r="AL210" s="47"/>
      <c r="AM210" s="91"/>
      <c r="AN210" s="91"/>
      <c r="AO210" s="106"/>
      <c r="AP210" s="110"/>
    </row>
    <row r="211" spans="1:42" ht="15">
      <c r="A211" s="53"/>
      <c r="B211" s="68"/>
      <c r="C211" s="68"/>
      <c r="D211" s="68"/>
      <c r="E211" s="25"/>
      <c r="F211" s="40"/>
      <c r="G211" s="40"/>
      <c r="H211" s="53"/>
      <c r="I211" s="26"/>
      <c r="J211" s="42"/>
      <c r="K211" s="40"/>
      <c r="L211" s="47"/>
      <c r="M211" s="47"/>
      <c r="N211" s="47"/>
      <c r="O211" s="47"/>
      <c r="P211" s="47"/>
      <c r="Q211" s="91"/>
      <c r="R211" s="47"/>
      <c r="S211" s="91"/>
      <c r="T211" s="47"/>
      <c r="U211" s="47"/>
      <c r="V211" s="47"/>
      <c r="W211" s="47"/>
      <c r="X211" s="47"/>
      <c r="Y211" s="47"/>
      <c r="Z211" s="47"/>
      <c r="AA211" s="47"/>
      <c r="AB211" s="47"/>
      <c r="AC211" s="91"/>
      <c r="AD211" s="47"/>
      <c r="AE211" s="47"/>
      <c r="AF211" s="103"/>
      <c r="AG211" s="109"/>
      <c r="AH211" s="109"/>
      <c r="AI211" s="108"/>
      <c r="AJ211" s="50"/>
      <c r="AK211" s="62"/>
      <c r="AL211" s="47"/>
      <c r="AM211" s="91"/>
      <c r="AN211" s="91"/>
      <c r="AO211" s="106"/>
      <c r="AP211" s="110"/>
    </row>
    <row r="212" spans="1:42" ht="15">
      <c r="A212" s="53"/>
      <c r="B212" s="68"/>
      <c r="C212" s="68"/>
      <c r="D212" s="68"/>
      <c r="E212" s="25"/>
      <c r="F212" s="40"/>
      <c r="G212" s="40"/>
      <c r="H212" s="53"/>
      <c r="I212" s="26"/>
      <c r="J212" s="42"/>
      <c r="K212" s="40"/>
      <c r="L212" s="47"/>
      <c r="M212" s="47"/>
      <c r="N212" s="47"/>
      <c r="O212" s="47"/>
      <c r="P212" s="47"/>
      <c r="Q212" s="91"/>
      <c r="R212" s="47"/>
      <c r="S212" s="91"/>
      <c r="T212" s="47"/>
      <c r="U212" s="47"/>
      <c r="V212" s="47"/>
      <c r="W212" s="47"/>
      <c r="X212" s="47"/>
      <c r="Y212" s="47"/>
      <c r="Z212" s="47"/>
      <c r="AA212" s="47"/>
      <c r="AB212" s="47"/>
      <c r="AC212" s="91"/>
      <c r="AD212" s="47"/>
      <c r="AE212" s="47"/>
      <c r="AF212" s="103"/>
      <c r="AG212" s="109"/>
      <c r="AH212" s="109"/>
      <c r="AI212" s="108"/>
      <c r="AJ212" s="50"/>
      <c r="AK212" s="62"/>
      <c r="AL212" s="47"/>
      <c r="AM212" s="91"/>
      <c r="AN212" s="91"/>
      <c r="AO212" s="106"/>
      <c r="AP212" s="110"/>
    </row>
    <row r="213" spans="1:42" ht="15">
      <c r="A213" s="53"/>
      <c r="B213" s="68"/>
      <c r="C213" s="68"/>
      <c r="D213" s="68"/>
      <c r="E213" s="25"/>
      <c r="F213" s="40"/>
      <c r="G213" s="40"/>
      <c r="H213" s="53"/>
      <c r="I213" s="26"/>
      <c r="J213" s="42"/>
      <c r="K213" s="40"/>
      <c r="L213" s="47"/>
      <c r="M213" s="47"/>
      <c r="N213" s="47"/>
      <c r="O213" s="47"/>
      <c r="P213" s="47"/>
      <c r="Q213" s="91"/>
      <c r="R213" s="47"/>
      <c r="S213" s="91"/>
      <c r="T213" s="47"/>
      <c r="U213" s="47"/>
      <c r="V213" s="47"/>
      <c r="W213" s="47"/>
      <c r="X213" s="47"/>
      <c r="Y213" s="47"/>
      <c r="Z213" s="47"/>
      <c r="AA213" s="47"/>
      <c r="AB213" s="47"/>
      <c r="AC213" s="91"/>
      <c r="AD213" s="47"/>
      <c r="AE213" s="47"/>
      <c r="AF213" s="103"/>
      <c r="AG213" s="109"/>
      <c r="AH213" s="109"/>
      <c r="AI213" s="108"/>
      <c r="AJ213" s="50"/>
      <c r="AK213" s="62"/>
      <c r="AL213" s="47"/>
      <c r="AM213" s="91"/>
      <c r="AN213" s="91"/>
      <c r="AO213" s="106"/>
      <c r="AP213" s="110"/>
    </row>
    <row r="214" spans="1:42" ht="15.75" thickBot="1">
      <c r="A214" s="54"/>
      <c r="B214" s="69"/>
      <c r="C214" s="69"/>
      <c r="D214" s="69"/>
      <c r="E214" s="27"/>
      <c r="F214" s="43"/>
      <c r="G214" s="43"/>
      <c r="H214" s="54"/>
      <c r="I214" s="27"/>
      <c r="J214" s="44"/>
      <c r="K214" s="43"/>
      <c r="L214" s="48"/>
      <c r="M214" s="48"/>
      <c r="N214" s="48"/>
      <c r="O214" s="48"/>
      <c r="P214" s="48"/>
      <c r="Q214" s="92"/>
      <c r="R214" s="48"/>
      <c r="S214" s="92"/>
      <c r="T214" s="48"/>
      <c r="U214" s="48"/>
      <c r="V214" s="48"/>
      <c r="W214" s="48"/>
      <c r="X214" s="48"/>
      <c r="Y214" s="48"/>
      <c r="Z214" s="48"/>
      <c r="AA214" s="48"/>
      <c r="AB214" s="48"/>
      <c r="AC214" s="92"/>
      <c r="AD214" s="48"/>
      <c r="AE214" s="48"/>
      <c r="AF214" s="104"/>
      <c r="AG214" s="125"/>
      <c r="AH214" s="125"/>
      <c r="AI214" s="126"/>
      <c r="AJ214" s="51"/>
      <c r="AK214" s="63"/>
      <c r="AL214" s="48"/>
      <c r="AM214" s="92"/>
      <c r="AN214" s="92"/>
      <c r="AO214" s="107"/>
      <c r="AP214" s="127"/>
    </row>
    <row r="215" spans="1:42" ht="15">
      <c r="A215" s="52">
        <v>26</v>
      </c>
      <c r="B215" s="67"/>
      <c r="C215" s="67"/>
      <c r="D215" s="67"/>
      <c r="E215" s="22"/>
      <c r="F215" s="38"/>
      <c r="G215" s="38"/>
      <c r="H215" s="52">
        <f>F215+F216+F217+F218+F219+F220+G215+G216+G217+G218+G219+G220+G221+F221</f>
        <v>0</v>
      </c>
      <c r="I215" s="23"/>
      <c r="J215" s="39"/>
      <c r="K215" s="38"/>
      <c r="L215" s="46">
        <f>SUM(K215:K221)</f>
        <v>0</v>
      </c>
      <c r="M215" s="46">
        <f>L215+H215</f>
        <v>0</v>
      </c>
      <c r="N215" s="46"/>
      <c r="O215" s="46"/>
      <c r="P215" s="46"/>
      <c r="Q215" s="90"/>
      <c r="R215" s="46"/>
      <c r="S215" s="90"/>
      <c r="T215" s="46"/>
      <c r="U215" s="46"/>
      <c r="V215" s="46"/>
      <c r="W215" s="46"/>
      <c r="X215" s="46"/>
      <c r="Y215" s="46"/>
      <c r="Z215" s="46"/>
      <c r="AA215" s="46"/>
      <c r="AB215" s="46"/>
      <c r="AC215" s="90"/>
      <c r="AD215" s="46"/>
      <c r="AE215" s="46"/>
      <c r="AF215" s="102"/>
      <c r="AG215" s="122"/>
      <c r="AH215" s="122"/>
      <c r="AI215" s="123"/>
      <c r="AJ215" s="49"/>
      <c r="AK215" s="61"/>
      <c r="AL215" s="46"/>
      <c r="AM215" s="90"/>
      <c r="AN215" s="90">
        <f>AK215+AL215</f>
        <v>0</v>
      </c>
      <c r="AO215" s="105"/>
      <c r="AP215" s="124"/>
    </row>
    <row r="216" spans="1:42" ht="15">
      <c r="A216" s="53"/>
      <c r="B216" s="68"/>
      <c r="C216" s="68"/>
      <c r="D216" s="68"/>
      <c r="E216" s="25"/>
      <c r="F216" s="40"/>
      <c r="G216" s="40"/>
      <c r="H216" s="53"/>
      <c r="I216" s="25"/>
      <c r="J216" s="41"/>
      <c r="K216" s="40"/>
      <c r="L216" s="47"/>
      <c r="M216" s="47"/>
      <c r="N216" s="47"/>
      <c r="O216" s="47"/>
      <c r="P216" s="47"/>
      <c r="Q216" s="91"/>
      <c r="R216" s="47"/>
      <c r="S216" s="91"/>
      <c r="T216" s="47"/>
      <c r="U216" s="47"/>
      <c r="V216" s="47"/>
      <c r="W216" s="47"/>
      <c r="X216" s="47"/>
      <c r="Y216" s="47"/>
      <c r="Z216" s="47"/>
      <c r="AA216" s="47"/>
      <c r="AB216" s="47"/>
      <c r="AC216" s="91"/>
      <c r="AD216" s="47"/>
      <c r="AE216" s="47"/>
      <c r="AF216" s="103"/>
      <c r="AG216" s="109"/>
      <c r="AH216" s="109"/>
      <c r="AI216" s="108"/>
      <c r="AJ216" s="50"/>
      <c r="AK216" s="62"/>
      <c r="AL216" s="47"/>
      <c r="AM216" s="91"/>
      <c r="AN216" s="91"/>
      <c r="AO216" s="106"/>
      <c r="AP216" s="110"/>
    </row>
    <row r="217" spans="1:42" ht="15">
      <c r="A217" s="53"/>
      <c r="B217" s="68"/>
      <c r="C217" s="68"/>
      <c r="D217" s="68"/>
      <c r="E217" s="25"/>
      <c r="F217" s="40"/>
      <c r="G217" s="40"/>
      <c r="H217" s="53"/>
      <c r="I217" s="26"/>
      <c r="J217" s="42"/>
      <c r="K217" s="40"/>
      <c r="L217" s="47"/>
      <c r="M217" s="47"/>
      <c r="N217" s="47"/>
      <c r="O217" s="47"/>
      <c r="P217" s="47"/>
      <c r="Q217" s="91"/>
      <c r="R217" s="47"/>
      <c r="S217" s="91"/>
      <c r="T217" s="47"/>
      <c r="U217" s="47"/>
      <c r="V217" s="47"/>
      <c r="W217" s="47"/>
      <c r="X217" s="47"/>
      <c r="Y217" s="47"/>
      <c r="Z217" s="47"/>
      <c r="AA217" s="47"/>
      <c r="AB217" s="47"/>
      <c r="AC217" s="91"/>
      <c r="AD217" s="47"/>
      <c r="AE217" s="47"/>
      <c r="AF217" s="103"/>
      <c r="AG217" s="109"/>
      <c r="AH217" s="109"/>
      <c r="AI217" s="108"/>
      <c r="AJ217" s="50"/>
      <c r="AK217" s="62"/>
      <c r="AL217" s="47"/>
      <c r="AM217" s="91"/>
      <c r="AN217" s="91"/>
      <c r="AO217" s="106"/>
      <c r="AP217" s="110"/>
    </row>
    <row r="218" spans="1:42" ht="15">
      <c r="A218" s="53"/>
      <c r="B218" s="68"/>
      <c r="C218" s="68"/>
      <c r="D218" s="68"/>
      <c r="E218" s="25"/>
      <c r="F218" s="40"/>
      <c r="G218" s="40"/>
      <c r="H218" s="53"/>
      <c r="I218" s="26"/>
      <c r="J218" s="42"/>
      <c r="K218" s="40"/>
      <c r="L218" s="47"/>
      <c r="M218" s="47"/>
      <c r="N218" s="47"/>
      <c r="O218" s="47"/>
      <c r="P218" s="47"/>
      <c r="Q218" s="91"/>
      <c r="R218" s="47"/>
      <c r="S218" s="91"/>
      <c r="T218" s="47"/>
      <c r="U218" s="47"/>
      <c r="V218" s="47"/>
      <c r="W218" s="47"/>
      <c r="X218" s="47"/>
      <c r="Y218" s="47"/>
      <c r="Z218" s="47"/>
      <c r="AA218" s="47"/>
      <c r="AB218" s="47"/>
      <c r="AC218" s="91"/>
      <c r="AD218" s="47"/>
      <c r="AE218" s="47"/>
      <c r="AF218" s="103"/>
      <c r="AG218" s="109"/>
      <c r="AH218" s="109"/>
      <c r="AI218" s="108"/>
      <c r="AJ218" s="50"/>
      <c r="AK218" s="62"/>
      <c r="AL218" s="47"/>
      <c r="AM218" s="91"/>
      <c r="AN218" s="91"/>
      <c r="AO218" s="106"/>
      <c r="AP218" s="110"/>
    </row>
    <row r="219" spans="1:42" ht="15">
      <c r="A219" s="53"/>
      <c r="B219" s="68"/>
      <c r="C219" s="68"/>
      <c r="D219" s="68"/>
      <c r="E219" s="25"/>
      <c r="F219" s="40"/>
      <c r="G219" s="40"/>
      <c r="H219" s="53"/>
      <c r="I219" s="26"/>
      <c r="J219" s="42"/>
      <c r="K219" s="40"/>
      <c r="L219" s="47"/>
      <c r="M219" s="47"/>
      <c r="N219" s="47"/>
      <c r="O219" s="47"/>
      <c r="P219" s="47"/>
      <c r="Q219" s="91"/>
      <c r="R219" s="47"/>
      <c r="S219" s="91"/>
      <c r="T219" s="47"/>
      <c r="U219" s="47"/>
      <c r="V219" s="47"/>
      <c r="W219" s="47"/>
      <c r="X219" s="47"/>
      <c r="Y219" s="47"/>
      <c r="Z219" s="47"/>
      <c r="AA219" s="47"/>
      <c r="AB219" s="47"/>
      <c r="AC219" s="91"/>
      <c r="AD219" s="47"/>
      <c r="AE219" s="47"/>
      <c r="AF219" s="103"/>
      <c r="AG219" s="109"/>
      <c r="AH219" s="109"/>
      <c r="AI219" s="108"/>
      <c r="AJ219" s="50"/>
      <c r="AK219" s="62"/>
      <c r="AL219" s="47"/>
      <c r="AM219" s="91"/>
      <c r="AN219" s="91"/>
      <c r="AO219" s="106"/>
      <c r="AP219" s="110"/>
    </row>
    <row r="220" spans="1:42" ht="15">
      <c r="A220" s="53"/>
      <c r="B220" s="68"/>
      <c r="C220" s="68"/>
      <c r="D220" s="68"/>
      <c r="E220" s="25"/>
      <c r="F220" s="40"/>
      <c r="G220" s="40"/>
      <c r="H220" s="53"/>
      <c r="I220" s="26"/>
      <c r="J220" s="42"/>
      <c r="K220" s="40"/>
      <c r="L220" s="47"/>
      <c r="M220" s="47"/>
      <c r="N220" s="47"/>
      <c r="O220" s="47"/>
      <c r="P220" s="47"/>
      <c r="Q220" s="91"/>
      <c r="R220" s="47"/>
      <c r="S220" s="91"/>
      <c r="T220" s="47"/>
      <c r="U220" s="47"/>
      <c r="V220" s="47"/>
      <c r="W220" s="47"/>
      <c r="X220" s="47"/>
      <c r="Y220" s="47"/>
      <c r="Z220" s="47"/>
      <c r="AA220" s="47"/>
      <c r="AB220" s="47"/>
      <c r="AC220" s="91"/>
      <c r="AD220" s="47"/>
      <c r="AE220" s="47"/>
      <c r="AF220" s="103"/>
      <c r="AG220" s="109"/>
      <c r="AH220" s="109"/>
      <c r="AI220" s="108"/>
      <c r="AJ220" s="50"/>
      <c r="AK220" s="62"/>
      <c r="AL220" s="47"/>
      <c r="AM220" s="91"/>
      <c r="AN220" s="91"/>
      <c r="AO220" s="106"/>
      <c r="AP220" s="110"/>
    </row>
    <row r="221" spans="1:42" ht="15.75" thickBot="1">
      <c r="A221" s="54"/>
      <c r="B221" s="69"/>
      <c r="C221" s="69"/>
      <c r="D221" s="69"/>
      <c r="E221" s="27"/>
      <c r="F221" s="43"/>
      <c r="G221" s="43"/>
      <c r="H221" s="54"/>
      <c r="I221" s="27"/>
      <c r="J221" s="44"/>
      <c r="K221" s="43"/>
      <c r="L221" s="48"/>
      <c r="M221" s="48"/>
      <c r="N221" s="48"/>
      <c r="O221" s="48"/>
      <c r="P221" s="48"/>
      <c r="Q221" s="92"/>
      <c r="R221" s="48"/>
      <c r="S221" s="92"/>
      <c r="T221" s="48"/>
      <c r="U221" s="48"/>
      <c r="V221" s="48"/>
      <c r="W221" s="48"/>
      <c r="X221" s="48"/>
      <c r="Y221" s="48"/>
      <c r="Z221" s="48"/>
      <c r="AA221" s="48"/>
      <c r="AB221" s="48"/>
      <c r="AC221" s="92"/>
      <c r="AD221" s="48"/>
      <c r="AE221" s="48"/>
      <c r="AF221" s="104"/>
      <c r="AG221" s="125"/>
      <c r="AH221" s="125"/>
      <c r="AI221" s="126"/>
      <c r="AJ221" s="51"/>
      <c r="AK221" s="63"/>
      <c r="AL221" s="48"/>
      <c r="AM221" s="92"/>
      <c r="AN221" s="92"/>
      <c r="AO221" s="107"/>
      <c r="AP221" s="127"/>
    </row>
    <row r="222" spans="1:42" ht="15">
      <c r="A222" s="52">
        <v>27</v>
      </c>
      <c r="B222" s="67"/>
      <c r="C222" s="67"/>
      <c r="D222" s="67"/>
      <c r="E222" s="22"/>
      <c r="F222" s="38"/>
      <c r="G222" s="38"/>
      <c r="H222" s="52">
        <f>F222+F223+F224+F225+F226+F227+G222+G223+G224+G225+G226+G227+G228+F228</f>
        <v>0</v>
      </c>
      <c r="I222" s="23"/>
      <c r="J222" s="39"/>
      <c r="K222" s="38"/>
      <c r="L222" s="46">
        <f>SUM(K222:K228)</f>
        <v>0</v>
      </c>
      <c r="M222" s="46">
        <f>L222+H222</f>
        <v>0</v>
      </c>
      <c r="N222" s="46"/>
      <c r="O222" s="46"/>
      <c r="P222" s="46"/>
      <c r="Q222" s="90"/>
      <c r="R222" s="46"/>
      <c r="S222" s="90"/>
      <c r="T222" s="46"/>
      <c r="U222" s="46"/>
      <c r="V222" s="46"/>
      <c r="W222" s="46"/>
      <c r="X222" s="46"/>
      <c r="Y222" s="46"/>
      <c r="Z222" s="46"/>
      <c r="AA222" s="46"/>
      <c r="AB222" s="46"/>
      <c r="AC222" s="90"/>
      <c r="AD222" s="46"/>
      <c r="AE222" s="46"/>
      <c r="AF222" s="102"/>
      <c r="AG222" s="122"/>
      <c r="AH222" s="122"/>
      <c r="AI222" s="123"/>
      <c r="AJ222" s="49"/>
      <c r="AK222" s="61"/>
      <c r="AL222" s="46"/>
      <c r="AM222" s="90"/>
      <c r="AN222" s="90">
        <f>AK222+AL222</f>
        <v>0</v>
      </c>
      <c r="AO222" s="105"/>
      <c r="AP222" s="124"/>
    </row>
    <row r="223" spans="1:42" ht="15">
      <c r="A223" s="53"/>
      <c r="B223" s="68"/>
      <c r="C223" s="68"/>
      <c r="D223" s="68"/>
      <c r="E223" s="25"/>
      <c r="F223" s="40"/>
      <c r="G223" s="40"/>
      <c r="H223" s="53"/>
      <c r="I223" s="25"/>
      <c r="J223" s="41"/>
      <c r="K223" s="40"/>
      <c r="L223" s="47"/>
      <c r="M223" s="47"/>
      <c r="N223" s="47"/>
      <c r="O223" s="47"/>
      <c r="P223" s="47"/>
      <c r="Q223" s="91"/>
      <c r="R223" s="47"/>
      <c r="S223" s="91"/>
      <c r="T223" s="47"/>
      <c r="U223" s="47"/>
      <c r="V223" s="47"/>
      <c r="W223" s="47"/>
      <c r="X223" s="47"/>
      <c r="Y223" s="47"/>
      <c r="Z223" s="47"/>
      <c r="AA223" s="47"/>
      <c r="AB223" s="47"/>
      <c r="AC223" s="91"/>
      <c r="AD223" s="47"/>
      <c r="AE223" s="47"/>
      <c r="AF223" s="103"/>
      <c r="AG223" s="109"/>
      <c r="AH223" s="109"/>
      <c r="AI223" s="108"/>
      <c r="AJ223" s="50"/>
      <c r="AK223" s="62"/>
      <c r="AL223" s="47"/>
      <c r="AM223" s="91"/>
      <c r="AN223" s="91"/>
      <c r="AO223" s="106"/>
      <c r="AP223" s="110"/>
    </row>
    <row r="224" spans="1:42" ht="15">
      <c r="A224" s="53"/>
      <c r="B224" s="68"/>
      <c r="C224" s="68"/>
      <c r="D224" s="68"/>
      <c r="E224" s="25"/>
      <c r="F224" s="40"/>
      <c r="G224" s="40"/>
      <c r="H224" s="53"/>
      <c r="I224" s="26"/>
      <c r="J224" s="42"/>
      <c r="K224" s="40"/>
      <c r="L224" s="47"/>
      <c r="M224" s="47"/>
      <c r="N224" s="47"/>
      <c r="O224" s="47"/>
      <c r="P224" s="47"/>
      <c r="Q224" s="91"/>
      <c r="R224" s="47"/>
      <c r="S224" s="91"/>
      <c r="T224" s="47"/>
      <c r="U224" s="47"/>
      <c r="V224" s="47"/>
      <c r="W224" s="47"/>
      <c r="X224" s="47"/>
      <c r="Y224" s="47"/>
      <c r="Z224" s="47"/>
      <c r="AA224" s="47"/>
      <c r="AB224" s="47"/>
      <c r="AC224" s="91"/>
      <c r="AD224" s="47"/>
      <c r="AE224" s="47"/>
      <c r="AF224" s="103"/>
      <c r="AG224" s="109"/>
      <c r="AH224" s="109"/>
      <c r="AI224" s="108"/>
      <c r="AJ224" s="50"/>
      <c r="AK224" s="62"/>
      <c r="AL224" s="47"/>
      <c r="AM224" s="91"/>
      <c r="AN224" s="91"/>
      <c r="AO224" s="106"/>
      <c r="AP224" s="110"/>
    </row>
    <row r="225" spans="1:42" ht="15">
      <c r="A225" s="53"/>
      <c r="B225" s="68"/>
      <c r="C225" s="68"/>
      <c r="D225" s="68"/>
      <c r="E225" s="25"/>
      <c r="F225" s="40"/>
      <c r="G225" s="40"/>
      <c r="H225" s="53"/>
      <c r="I225" s="26"/>
      <c r="J225" s="42"/>
      <c r="K225" s="40"/>
      <c r="L225" s="47"/>
      <c r="M225" s="47"/>
      <c r="N225" s="47"/>
      <c r="O225" s="47"/>
      <c r="P225" s="47"/>
      <c r="Q225" s="91"/>
      <c r="R225" s="47"/>
      <c r="S225" s="91"/>
      <c r="T225" s="47"/>
      <c r="U225" s="47"/>
      <c r="V225" s="47"/>
      <c r="W225" s="47"/>
      <c r="X225" s="47"/>
      <c r="Y225" s="47"/>
      <c r="Z225" s="47"/>
      <c r="AA225" s="47"/>
      <c r="AB225" s="47"/>
      <c r="AC225" s="91"/>
      <c r="AD225" s="47"/>
      <c r="AE225" s="47"/>
      <c r="AF225" s="103"/>
      <c r="AG225" s="109"/>
      <c r="AH225" s="109"/>
      <c r="AI225" s="108"/>
      <c r="AJ225" s="50"/>
      <c r="AK225" s="62"/>
      <c r="AL225" s="47"/>
      <c r="AM225" s="91"/>
      <c r="AN225" s="91"/>
      <c r="AO225" s="106"/>
      <c r="AP225" s="110"/>
    </row>
    <row r="226" spans="1:42" ht="15">
      <c r="A226" s="53"/>
      <c r="B226" s="68"/>
      <c r="C226" s="68"/>
      <c r="D226" s="68"/>
      <c r="E226" s="25"/>
      <c r="F226" s="40"/>
      <c r="G226" s="40"/>
      <c r="H226" s="53"/>
      <c r="I226" s="26"/>
      <c r="J226" s="42"/>
      <c r="K226" s="40"/>
      <c r="L226" s="47"/>
      <c r="M226" s="47"/>
      <c r="N226" s="47"/>
      <c r="O226" s="47"/>
      <c r="P226" s="47"/>
      <c r="Q226" s="91"/>
      <c r="R226" s="47"/>
      <c r="S226" s="91"/>
      <c r="T226" s="47"/>
      <c r="U226" s="47"/>
      <c r="V226" s="47"/>
      <c r="W226" s="47"/>
      <c r="X226" s="47"/>
      <c r="Y226" s="47"/>
      <c r="Z226" s="47"/>
      <c r="AA226" s="47"/>
      <c r="AB226" s="47"/>
      <c r="AC226" s="91"/>
      <c r="AD226" s="47"/>
      <c r="AE226" s="47"/>
      <c r="AF226" s="103"/>
      <c r="AG226" s="109"/>
      <c r="AH226" s="109"/>
      <c r="AI226" s="108"/>
      <c r="AJ226" s="50"/>
      <c r="AK226" s="62"/>
      <c r="AL226" s="47"/>
      <c r="AM226" s="91"/>
      <c r="AN226" s="91"/>
      <c r="AO226" s="106"/>
      <c r="AP226" s="110"/>
    </row>
    <row r="227" spans="1:42" ht="15">
      <c r="A227" s="53"/>
      <c r="B227" s="68"/>
      <c r="C227" s="68"/>
      <c r="D227" s="68"/>
      <c r="E227" s="25"/>
      <c r="F227" s="40"/>
      <c r="G227" s="40"/>
      <c r="H227" s="53"/>
      <c r="I227" s="26"/>
      <c r="J227" s="42"/>
      <c r="K227" s="40"/>
      <c r="L227" s="47"/>
      <c r="M227" s="47"/>
      <c r="N227" s="47"/>
      <c r="O227" s="47"/>
      <c r="P227" s="47"/>
      <c r="Q227" s="91"/>
      <c r="R227" s="47"/>
      <c r="S227" s="91"/>
      <c r="T227" s="47"/>
      <c r="U227" s="47"/>
      <c r="V227" s="47"/>
      <c r="W227" s="47"/>
      <c r="X227" s="47"/>
      <c r="Y227" s="47"/>
      <c r="Z227" s="47"/>
      <c r="AA227" s="47"/>
      <c r="AB227" s="47"/>
      <c r="AC227" s="91"/>
      <c r="AD227" s="47"/>
      <c r="AE227" s="47"/>
      <c r="AF227" s="103"/>
      <c r="AG227" s="109"/>
      <c r="AH227" s="109"/>
      <c r="AI227" s="108"/>
      <c r="AJ227" s="50"/>
      <c r="AK227" s="62"/>
      <c r="AL227" s="47"/>
      <c r="AM227" s="91"/>
      <c r="AN227" s="91"/>
      <c r="AO227" s="106"/>
      <c r="AP227" s="110"/>
    </row>
    <row r="228" spans="1:42" ht="15.75" thickBot="1">
      <c r="A228" s="54"/>
      <c r="B228" s="69"/>
      <c r="C228" s="69"/>
      <c r="D228" s="69"/>
      <c r="E228" s="27"/>
      <c r="F228" s="43"/>
      <c r="G228" s="43"/>
      <c r="H228" s="54"/>
      <c r="I228" s="27"/>
      <c r="J228" s="44"/>
      <c r="K228" s="43"/>
      <c r="L228" s="48"/>
      <c r="M228" s="48"/>
      <c r="N228" s="48"/>
      <c r="O228" s="48"/>
      <c r="P228" s="48"/>
      <c r="Q228" s="92"/>
      <c r="R228" s="48"/>
      <c r="S228" s="92"/>
      <c r="T228" s="48"/>
      <c r="U228" s="48"/>
      <c r="V228" s="48"/>
      <c r="W228" s="48"/>
      <c r="X228" s="48"/>
      <c r="Y228" s="48"/>
      <c r="Z228" s="48"/>
      <c r="AA228" s="48"/>
      <c r="AB228" s="48"/>
      <c r="AC228" s="92"/>
      <c r="AD228" s="48"/>
      <c r="AE228" s="48"/>
      <c r="AF228" s="104"/>
      <c r="AG228" s="125"/>
      <c r="AH228" s="125"/>
      <c r="AI228" s="126"/>
      <c r="AJ228" s="51"/>
      <c r="AK228" s="63"/>
      <c r="AL228" s="48"/>
      <c r="AM228" s="92"/>
      <c r="AN228" s="92"/>
      <c r="AO228" s="107"/>
      <c r="AP228" s="127"/>
    </row>
    <row r="229" spans="1:42" ht="15">
      <c r="A229" s="52">
        <v>28</v>
      </c>
      <c r="B229" s="67"/>
      <c r="C229" s="67"/>
      <c r="D229" s="67"/>
      <c r="E229" s="22"/>
      <c r="F229" s="38"/>
      <c r="G229" s="38"/>
      <c r="H229" s="52">
        <f>F229+F230+F231+F232+F233+F234+G229+G230+G231+G232+G233+G234+G235+F235</f>
        <v>0</v>
      </c>
      <c r="I229" s="23"/>
      <c r="J229" s="39"/>
      <c r="K229" s="38"/>
      <c r="L229" s="46">
        <f>SUM(K229:K235)</f>
        <v>0</v>
      </c>
      <c r="M229" s="46">
        <f>L229+H229</f>
        <v>0</v>
      </c>
      <c r="N229" s="46"/>
      <c r="O229" s="46"/>
      <c r="P229" s="46"/>
      <c r="Q229" s="90"/>
      <c r="R229" s="46"/>
      <c r="S229" s="90"/>
      <c r="T229" s="46"/>
      <c r="U229" s="46"/>
      <c r="V229" s="46"/>
      <c r="W229" s="46"/>
      <c r="X229" s="46"/>
      <c r="Y229" s="46"/>
      <c r="Z229" s="46"/>
      <c r="AA229" s="46"/>
      <c r="AB229" s="46"/>
      <c r="AC229" s="90"/>
      <c r="AD229" s="46"/>
      <c r="AE229" s="46"/>
      <c r="AF229" s="102"/>
      <c r="AG229" s="122"/>
      <c r="AH229" s="122"/>
      <c r="AI229" s="123"/>
      <c r="AJ229" s="49"/>
      <c r="AK229" s="61"/>
      <c r="AL229" s="46"/>
      <c r="AM229" s="90"/>
      <c r="AN229" s="90">
        <f>AK229+AL229</f>
        <v>0</v>
      </c>
      <c r="AO229" s="105"/>
      <c r="AP229" s="124"/>
    </row>
    <row r="230" spans="1:42" ht="15">
      <c r="A230" s="53"/>
      <c r="B230" s="68"/>
      <c r="C230" s="68"/>
      <c r="D230" s="68"/>
      <c r="E230" s="25"/>
      <c r="F230" s="40"/>
      <c r="G230" s="40"/>
      <c r="H230" s="53"/>
      <c r="I230" s="25"/>
      <c r="J230" s="41"/>
      <c r="K230" s="40"/>
      <c r="L230" s="47"/>
      <c r="M230" s="47"/>
      <c r="N230" s="47"/>
      <c r="O230" s="47"/>
      <c r="P230" s="47"/>
      <c r="Q230" s="91"/>
      <c r="R230" s="47"/>
      <c r="S230" s="91"/>
      <c r="T230" s="47"/>
      <c r="U230" s="47"/>
      <c r="V230" s="47"/>
      <c r="W230" s="47"/>
      <c r="X230" s="47"/>
      <c r="Y230" s="47"/>
      <c r="Z230" s="47"/>
      <c r="AA230" s="47"/>
      <c r="AB230" s="47"/>
      <c r="AC230" s="91"/>
      <c r="AD230" s="47"/>
      <c r="AE230" s="47"/>
      <c r="AF230" s="103"/>
      <c r="AG230" s="109"/>
      <c r="AH230" s="109"/>
      <c r="AI230" s="108"/>
      <c r="AJ230" s="50"/>
      <c r="AK230" s="62"/>
      <c r="AL230" s="47"/>
      <c r="AM230" s="91"/>
      <c r="AN230" s="91"/>
      <c r="AO230" s="106"/>
      <c r="AP230" s="110"/>
    </row>
    <row r="231" spans="1:42" ht="15">
      <c r="A231" s="53"/>
      <c r="B231" s="68"/>
      <c r="C231" s="68"/>
      <c r="D231" s="68"/>
      <c r="E231" s="25"/>
      <c r="F231" s="40"/>
      <c r="G231" s="40"/>
      <c r="H231" s="53"/>
      <c r="I231" s="26"/>
      <c r="J231" s="42"/>
      <c r="K231" s="40"/>
      <c r="L231" s="47"/>
      <c r="M231" s="47"/>
      <c r="N231" s="47"/>
      <c r="O231" s="47"/>
      <c r="P231" s="47"/>
      <c r="Q231" s="91"/>
      <c r="R231" s="47"/>
      <c r="S231" s="91"/>
      <c r="T231" s="47"/>
      <c r="U231" s="47"/>
      <c r="V231" s="47"/>
      <c r="W231" s="47"/>
      <c r="X231" s="47"/>
      <c r="Y231" s="47"/>
      <c r="Z231" s="47"/>
      <c r="AA231" s="47"/>
      <c r="AB231" s="47"/>
      <c r="AC231" s="91"/>
      <c r="AD231" s="47"/>
      <c r="AE231" s="47"/>
      <c r="AF231" s="103"/>
      <c r="AG231" s="109"/>
      <c r="AH231" s="109"/>
      <c r="AI231" s="108"/>
      <c r="AJ231" s="50"/>
      <c r="AK231" s="62"/>
      <c r="AL231" s="47"/>
      <c r="AM231" s="91"/>
      <c r="AN231" s="91"/>
      <c r="AO231" s="106"/>
      <c r="AP231" s="110"/>
    </row>
    <row r="232" spans="1:42" ht="15">
      <c r="A232" s="53"/>
      <c r="B232" s="68"/>
      <c r="C232" s="68"/>
      <c r="D232" s="68"/>
      <c r="E232" s="25"/>
      <c r="F232" s="40"/>
      <c r="G232" s="40"/>
      <c r="H232" s="53"/>
      <c r="I232" s="26"/>
      <c r="J232" s="42"/>
      <c r="K232" s="40"/>
      <c r="L232" s="47"/>
      <c r="M232" s="47"/>
      <c r="N232" s="47"/>
      <c r="O232" s="47"/>
      <c r="P232" s="47"/>
      <c r="Q232" s="91"/>
      <c r="R232" s="47"/>
      <c r="S232" s="91"/>
      <c r="T232" s="47"/>
      <c r="U232" s="47"/>
      <c r="V232" s="47"/>
      <c r="W232" s="47"/>
      <c r="X232" s="47"/>
      <c r="Y232" s="47"/>
      <c r="Z232" s="47"/>
      <c r="AA232" s="47"/>
      <c r="AB232" s="47"/>
      <c r="AC232" s="91"/>
      <c r="AD232" s="47"/>
      <c r="AE232" s="47"/>
      <c r="AF232" s="103"/>
      <c r="AG232" s="109"/>
      <c r="AH232" s="109"/>
      <c r="AI232" s="108"/>
      <c r="AJ232" s="50"/>
      <c r="AK232" s="62"/>
      <c r="AL232" s="47"/>
      <c r="AM232" s="91"/>
      <c r="AN232" s="91"/>
      <c r="AO232" s="106"/>
      <c r="AP232" s="110"/>
    </row>
    <row r="233" spans="1:42" ht="15">
      <c r="A233" s="53"/>
      <c r="B233" s="68"/>
      <c r="C233" s="68"/>
      <c r="D233" s="68"/>
      <c r="E233" s="25"/>
      <c r="F233" s="40"/>
      <c r="G233" s="40"/>
      <c r="H233" s="53"/>
      <c r="I233" s="26"/>
      <c r="J233" s="42"/>
      <c r="K233" s="40"/>
      <c r="L233" s="47"/>
      <c r="M233" s="47"/>
      <c r="N233" s="47"/>
      <c r="O233" s="47"/>
      <c r="P233" s="47"/>
      <c r="Q233" s="91"/>
      <c r="R233" s="47"/>
      <c r="S233" s="91"/>
      <c r="T233" s="47"/>
      <c r="U233" s="47"/>
      <c r="V233" s="47"/>
      <c r="W233" s="47"/>
      <c r="X233" s="47"/>
      <c r="Y233" s="47"/>
      <c r="Z233" s="47"/>
      <c r="AA233" s="47"/>
      <c r="AB233" s="47"/>
      <c r="AC233" s="91"/>
      <c r="AD233" s="47"/>
      <c r="AE233" s="47"/>
      <c r="AF233" s="103"/>
      <c r="AG233" s="109"/>
      <c r="AH233" s="109"/>
      <c r="AI233" s="108"/>
      <c r="AJ233" s="50"/>
      <c r="AK233" s="62"/>
      <c r="AL233" s="47"/>
      <c r="AM233" s="91"/>
      <c r="AN233" s="91"/>
      <c r="AO233" s="106"/>
      <c r="AP233" s="110"/>
    </row>
    <row r="234" spans="1:42" ht="15">
      <c r="A234" s="53"/>
      <c r="B234" s="68"/>
      <c r="C234" s="68"/>
      <c r="D234" s="68"/>
      <c r="E234" s="25"/>
      <c r="F234" s="40"/>
      <c r="G234" s="40"/>
      <c r="H234" s="53"/>
      <c r="I234" s="26"/>
      <c r="J234" s="42"/>
      <c r="K234" s="40"/>
      <c r="L234" s="47"/>
      <c r="M234" s="47"/>
      <c r="N234" s="47"/>
      <c r="O234" s="47"/>
      <c r="P234" s="47"/>
      <c r="Q234" s="91"/>
      <c r="R234" s="47"/>
      <c r="S234" s="91"/>
      <c r="T234" s="47"/>
      <c r="U234" s="47"/>
      <c r="V234" s="47"/>
      <c r="W234" s="47"/>
      <c r="X234" s="47"/>
      <c r="Y234" s="47"/>
      <c r="Z234" s="47"/>
      <c r="AA234" s="47"/>
      <c r="AB234" s="47"/>
      <c r="AC234" s="91"/>
      <c r="AD234" s="47"/>
      <c r="AE234" s="47"/>
      <c r="AF234" s="103"/>
      <c r="AG234" s="109"/>
      <c r="AH234" s="109"/>
      <c r="AI234" s="108"/>
      <c r="AJ234" s="50"/>
      <c r="AK234" s="62"/>
      <c r="AL234" s="47"/>
      <c r="AM234" s="91"/>
      <c r="AN234" s="91"/>
      <c r="AO234" s="106"/>
      <c r="AP234" s="110"/>
    </row>
    <row r="235" spans="1:42" ht="15.75" thickBot="1">
      <c r="A235" s="54"/>
      <c r="B235" s="69"/>
      <c r="C235" s="69"/>
      <c r="D235" s="69"/>
      <c r="E235" s="27"/>
      <c r="F235" s="43"/>
      <c r="G235" s="43"/>
      <c r="H235" s="54"/>
      <c r="I235" s="27"/>
      <c r="J235" s="44"/>
      <c r="K235" s="43"/>
      <c r="L235" s="48"/>
      <c r="M235" s="48"/>
      <c r="N235" s="48"/>
      <c r="O235" s="48"/>
      <c r="P235" s="48"/>
      <c r="Q235" s="92"/>
      <c r="R235" s="48"/>
      <c r="S235" s="92"/>
      <c r="T235" s="48"/>
      <c r="U235" s="48"/>
      <c r="V235" s="48"/>
      <c r="W235" s="48"/>
      <c r="X235" s="48"/>
      <c r="Y235" s="48"/>
      <c r="Z235" s="48"/>
      <c r="AA235" s="48"/>
      <c r="AB235" s="48"/>
      <c r="AC235" s="92"/>
      <c r="AD235" s="48"/>
      <c r="AE235" s="48"/>
      <c r="AF235" s="104"/>
      <c r="AG235" s="125"/>
      <c r="AH235" s="125"/>
      <c r="AI235" s="126"/>
      <c r="AJ235" s="51"/>
      <c r="AK235" s="63"/>
      <c r="AL235" s="48"/>
      <c r="AM235" s="92"/>
      <c r="AN235" s="92"/>
      <c r="AO235" s="107"/>
      <c r="AP235" s="127"/>
    </row>
    <row r="236" spans="1:42" ht="15">
      <c r="A236" s="52">
        <v>29</v>
      </c>
      <c r="B236" s="67"/>
      <c r="C236" s="67"/>
      <c r="D236" s="67"/>
      <c r="E236" s="22"/>
      <c r="F236" s="38"/>
      <c r="G236" s="38"/>
      <c r="H236" s="52">
        <f>F236+F237+F238+F239+F240+F241+G236+G237+G238+G239+G240+G241+G242+F242</f>
        <v>0</v>
      </c>
      <c r="I236" s="23"/>
      <c r="J236" s="39"/>
      <c r="K236" s="38"/>
      <c r="L236" s="46">
        <f>SUM(K236:K242)</f>
        <v>0</v>
      </c>
      <c r="M236" s="46">
        <f>L236+H236</f>
        <v>0</v>
      </c>
      <c r="N236" s="46"/>
      <c r="O236" s="46"/>
      <c r="P236" s="46"/>
      <c r="Q236" s="90"/>
      <c r="R236" s="46"/>
      <c r="S236" s="90"/>
      <c r="T236" s="46"/>
      <c r="U236" s="46"/>
      <c r="V236" s="46"/>
      <c r="W236" s="46"/>
      <c r="X236" s="46"/>
      <c r="Y236" s="46"/>
      <c r="Z236" s="46"/>
      <c r="AA236" s="46"/>
      <c r="AB236" s="46"/>
      <c r="AC236" s="90"/>
      <c r="AD236" s="46"/>
      <c r="AE236" s="46"/>
      <c r="AF236" s="102"/>
      <c r="AG236" s="122"/>
      <c r="AH236" s="122"/>
      <c r="AI236" s="123"/>
      <c r="AJ236" s="49"/>
      <c r="AK236" s="61"/>
      <c r="AL236" s="46"/>
      <c r="AM236" s="90"/>
      <c r="AN236" s="90">
        <f>AK236+AL236</f>
        <v>0</v>
      </c>
      <c r="AO236" s="105"/>
      <c r="AP236" s="124"/>
    </row>
    <row r="237" spans="1:42" ht="15">
      <c r="A237" s="53"/>
      <c r="B237" s="68"/>
      <c r="C237" s="68"/>
      <c r="D237" s="68"/>
      <c r="E237" s="25"/>
      <c r="F237" s="40"/>
      <c r="G237" s="40"/>
      <c r="H237" s="53"/>
      <c r="I237" s="25"/>
      <c r="J237" s="41"/>
      <c r="K237" s="40"/>
      <c r="L237" s="47"/>
      <c r="M237" s="47"/>
      <c r="N237" s="47"/>
      <c r="O237" s="47"/>
      <c r="P237" s="47"/>
      <c r="Q237" s="91"/>
      <c r="R237" s="47"/>
      <c r="S237" s="91"/>
      <c r="T237" s="47"/>
      <c r="U237" s="47"/>
      <c r="V237" s="47"/>
      <c r="W237" s="47"/>
      <c r="X237" s="47"/>
      <c r="Y237" s="47"/>
      <c r="Z237" s="47"/>
      <c r="AA237" s="47"/>
      <c r="AB237" s="47"/>
      <c r="AC237" s="91"/>
      <c r="AD237" s="47"/>
      <c r="AE237" s="47"/>
      <c r="AF237" s="103"/>
      <c r="AG237" s="109"/>
      <c r="AH237" s="109"/>
      <c r="AI237" s="108"/>
      <c r="AJ237" s="50"/>
      <c r="AK237" s="62"/>
      <c r="AL237" s="47"/>
      <c r="AM237" s="91"/>
      <c r="AN237" s="91"/>
      <c r="AO237" s="106"/>
      <c r="AP237" s="110"/>
    </row>
    <row r="238" spans="1:42" ht="15">
      <c r="A238" s="53"/>
      <c r="B238" s="68"/>
      <c r="C238" s="68"/>
      <c r="D238" s="68"/>
      <c r="E238" s="25"/>
      <c r="F238" s="40"/>
      <c r="G238" s="40"/>
      <c r="H238" s="53"/>
      <c r="I238" s="26"/>
      <c r="J238" s="42"/>
      <c r="K238" s="40"/>
      <c r="L238" s="47"/>
      <c r="M238" s="47"/>
      <c r="N238" s="47"/>
      <c r="O238" s="47"/>
      <c r="P238" s="47"/>
      <c r="Q238" s="91"/>
      <c r="R238" s="47"/>
      <c r="S238" s="91"/>
      <c r="T238" s="47"/>
      <c r="U238" s="47"/>
      <c r="V238" s="47"/>
      <c r="W238" s="47"/>
      <c r="X238" s="47"/>
      <c r="Y238" s="47"/>
      <c r="Z238" s="47"/>
      <c r="AA238" s="47"/>
      <c r="AB238" s="47"/>
      <c r="AC238" s="91"/>
      <c r="AD238" s="47"/>
      <c r="AE238" s="47"/>
      <c r="AF238" s="103"/>
      <c r="AG238" s="109"/>
      <c r="AH238" s="109"/>
      <c r="AI238" s="108"/>
      <c r="AJ238" s="50"/>
      <c r="AK238" s="62"/>
      <c r="AL238" s="47"/>
      <c r="AM238" s="91"/>
      <c r="AN238" s="91"/>
      <c r="AO238" s="106"/>
      <c r="AP238" s="110"/>
    </row>
    <row r="239" spans="1:42" ht="15">
      <c r="A239" s="53"/>
      <c r="B239" s="68"/>
      <c r="C239" s="68"/>
      <c r="D239" s="68"/>
      <c r="E239" s="25"/>
      <c r="F239" s="40"/>
      <c r="G239" s="40"/>
      <c r="H239" s="53"/>
      <c r="I239" s="26"/>
      <c r="J239" s="42"/>
      <c r="K239" s="40"/>
      <c r="L239" s="47"/>
      <c r="M239" s="47"/>
      <c r="N239" s="47"/>
      <c r="O239" s="47"/>
      <c r="P239" s="47"/>
      <c r="Q239" s="91"/>
      <c r="R239" s="47"/>
      <c r="S239" s="91"/>
      <c r="T239" s="47"/>
      <c r="U239" s="47"/>
      <c r="V239" s="47"/>
      <c r="W239" s="47"/>
      <c r="X239" s="47"/>
      <c r="Y239" s="47"/>
      <c r="Z239" s="47"/>
      <c r="AA239" s="47"/>
      <c r="AB239" s="47"/>
      <c r="AC239" s="91"/>
      <c r="AD239" s="47"/>
      <c r="AE239" s="47"/>
      <c r="AF239" s="103"/>
      <c r="AG239" s="109"/>
      <c r="AH239" s="109"/>
      <c r="AI239" s="108"/>
      <c r="AJ239" s="50"/>
      <c r="AK239" s="62"/>
      <c r="AL239" s="47"/>
      <c r="AM239" s="91"/>
      <c r="AN239" s="91"/>
      <c r="AO239" s="106"/>
      <c r="AP239" s="110"/>
    </row>
    <row r="240" spans="1:42" ht="15">
      <c r="A240" s="53"/>
      <c r="B240" s="68"/>
      <c r="C240" s="68"/>
      <c r="D240" s="68"/>
      <c r="E240" s="25"/>
      <c r="F240" s="40"/>
      <c r="G240" s="40"/>
      <c r="H240" s="53"/>
      <c r="I240" s="26"/>
      <c r="J240" s="42"/>
      <c r="K240" s="40"/>
      <c r="L240" s="47"/>
      <c r="M240" s="47"/>
      <c r="N240" s="47"/>
      <c r="O240" s="47"/>
      <c r="P240" s="47"/>
      <c r="Q240" s="91"/>
      <c r="R240" s="47"/>
      <c r="S240" s="91"/>
      <c r="T240" s="47"/>
      <c r="U240" s="47"/>
      <c r="V240" s="47"/>
      <c r="W240" s="47"/>
      <c r="X240" s="47"/>
      <c r="Y240" s="47"/>
      <c r="Z240" s="47"/>
      <c r="AA240" s="47"/>
      <c r="AB240" s="47"/>
      <c r="AC240" s="91"/>
      <c r="AD240" s="47"/>
      <c r="AE240" s="47"/>
      <c r="AF240" s="103"/>
      <c r="AG240" s="109"/>
      <c r="AH240" s="109"/>
      <c r="AI240" s="108"/>
      <c r="AJ240" s="50"/>
      <c r="AK240" s="62"/>
      <c r="AL240" s="47"/>
      <c r="AM240" s="91"/>
      <c r="AN240" s="91"/>
      <c r="AO240" s="106"/>
      <c r="AP240" s="110"/>
    </row>
    <row r="241" spans="1:42" ht="15">
      <c r="A241" s="53"/>
      <c r="B241" s="68"/>
      <c r="C241" s="68"/>
      <c r="D241" s="68"/>
      <c r="E241" s="25"/>
      <c r="F241" s="40"/>
      <c r="G241" s="40"/>
      <c r="H241" s="53"/>
      <c r="I241" s="26"/>
      <c r="J241" s="42"/>
      <c r="K241" s="40"/>
      <c r="L241" s="47"/>
      <c r="M241" s="47"/>
      <c r="N241" s="47"/>
      <c r="O241" s="47"/>
      <c r="P241" s="47"/>
      <c r="Q241" s="91"/>
      <c r="R241" s="47"/>
      <c r="S241" s="91"/>
      <c r="T241" s="47"/>
      <c r="U241" s="47"/>
      <c r="V241" s="47"/>
      <c r="W241" s="47"/>
      <c r="X241" s="47"/>
      <c r="Y241" s="47"/>
      <c r="Z241" s="47"/>
      <c r="AA241" s="47"/>
      <c r="AB241" s="47"/>
      <c r="AC241" s="91"/>
      <c r="AD241" s="47"/>
      <c r="AE241" s="47"/>
      <c r="AF241" s="103"/>
      <c r="AG241" s="109"/>
      <c r="AH241" s="109"/>
      <c r="AI241" s="108"/>
      <c r="AJ241" s="50"/>
      <c r="AK241" s="62"/>
      <c r="AL241" s="47"/>
      <c r="AM241" s="91"/>
      <c r="AN241" s="91"/>
      <c r="AO241" s="106"/>
      <c r="AP241" s="110"/>
    </row>
    <row r="242" spans="1:42" ht="15.75" thickBot="1">
      <c r="A242" s="54"/>
      <c r="B242" s="69"/>
      <c r="C242" s="69"/>
      <c r="D242" s="69"/>
      <c r="E242" s="27"/>
      <c r="F242" s="43"/>
      <c r="G242" s="43"/>
      <c r="H242" s="54"/>
      <c r="I242" s="27"/>
      <c r="J242" s="44"/>
      <c r="K242" s="43"/>
      <c r="L242" s="48"/>
      <c r="M242" s="48"/>
      <c r="N242" s="48"/>
      <c r="O242" s="48"/>
      <c r="P242" s="48"/>
      <c r="Q242" s="92"/>
      <c r="R242" s="48"/>
      <c r="S242" s="92"/>
      <c r="T242" s="48"/>
      <c r="U242" s="48"/>
      <c r="V242" s="48"/>
      <c r="W242" s="48"/>
      <c r="X242" s="48"/>
      <c r="Y242" s="48"/>
      <c r="Z242" s="48"/>
      <c r="AA242" s="48"/>
      <c r="AB242" s="48"/>
      <c r="AC242" s="92"/>
      <c r="AD242" s="48"/>
      <c r="AE242" s="48"/>
      <c r="AF242" s="104"/>
      <c r="AG242" s="125"/>
      <c r="AH242" s="125"/>
      <c r="AI242" s="126"/>
      <c r="AJ242" s="51"/>
      <c r="AK242" s="63"/>
      <c r="AL242" s="48"/>
      <c r="AM242" s="92"/>
      <c r="AN242" s="92"/>
      <c r="AO242" s="107"/>
      <c r="AP242" s="127"/>
    </row>
    <row r="243" spans="1:42" ht="15">
      <c r="A243" s="52">
        <v>30</v>
      </c>
      <c r="B243" s="67"/>
      <c r="C243" s="67"/>
      <c r="D243" s="67"/>
      <c r="E243" s="22"/>
      <c r="F243" s="38"/>
      <c r="G243" s="38"/>
      <c r="H243" s="52">
        <f>F243+F244+F245+F246+F247+F248+G243+G244+G245+G246+G247+G248+G249+F249</f>
        <v>0</v>
      </c>
      <c r="I243" s="23"/>
      <c r="J243" s="39"/>
      <c r="K243" s="38"/>
      <c r="L243" s="46">
        <f>SUM(K243:K249)</f>
        <v>0</v>
      </c>
      <c r="M243" s="46">
        <f>L243+H243</f>
        <v>0</v>
      </c>
      <c r="N243" s="46"/>
      <c r="O243" s="46"/>
      <c r="P243" s="46"/>
      <c r="Q243" s="90"/>
      <c r="R243" s="46"/>
      <c r="S243" s="90"/>
      <c r="T243" s="46"/>
      <c r="U243" s="46"/>
      <c r="V243" s="46"/>
      <c r="W243" s="46"/>
      <c r="X243" s="46"/>
      <c r="Y243" s="46"/>
      <c r="Z243" s="46"/>
      <c r="AA243" s="46"/>
      <c r="AB243" s="46"/>
      <c r="AC243" s="90"/>
      <c r="AD243" s="46"/>
      <c r="AE243" s="46"/>
      <c r="AF243" s="102"/>
      <c r="AG243" s="122"/>
      <c r="AH243" s="122"/>
      <c r="AI243" s="123"/>
      <c r="AJ243" s="49"/>
      <c r="AK243" s="61"/>
      <c r="AL243" s="46"/>
      <c r="AM243" s="90"/>
      <c r="AN243" s="90">
        <f>AK243+AL243</f>
        <v>0</v>
      </c>
      <c r="AO243" s="105"/>
      <c r="AP243" s="124"/>
    </row>
    <row r="244" spans="1:42" ht="15">
      <c r="A244" s="53"/>
      <c r="B244" s="68"/>
      <c r="C244" s="68"/>
      <c r="D244" s="68"/>
      <c r="E244" s="25"/>
      <c r="F244" s="40"/>
      <c r="G244" s="40"/>
      <c r="H244" s="53"/>
      <c r="I244" s="25"/>
      <c r="J244" s="41"/>
      <c r="K244" s="40"/>
      <c r="L244" s="47"/>
      <c r="M244" s="47"/>
      <c r="N244" s="47"/>
      <c r="O244" s="47"/>
      <c r="P244" s="47"/>
      <c r="Q244" s="91"/>
      <c r="R244" s="47"/>
      <c r="S244" s="91"/>
      <c r="T244" s="47"/>
      <c r="U244" s="47"/>
      <c r="V244" s="47"/>
      <c r="W244" s="47"/>
      <c r="X244" s="47"/>
      <c r="Y244" s="47"/>
      <c r="Z244" s="47"/>
      <c r="AA244" s="47"/>
      <c r="AB244" s="47"/>
      <c r="AC244" s="91"/>
      <c r="AD244" s="47"/>
      <c r="AE244" s="47"/>
      <c r="AF244" s="103"/>
      <c r="AG244" s="109"/>
      <c r="AH244" s="109"/>
      <c r="AI244" s="108"/>
      <c r="AJ244" s="50"/>
      <c r="AK244" s="62"/>
      <c r="AL244" s="47"/>
      <c r="AM244" s="91"/>
      <c r="AN244" s="91"/>
      <c r="AO244" s="106"/>
      <c r="AP244" s="110"/>
    </row>
    <row r="245" spans="1:42" ht="15">
      <c r="A245" s="53"/>
      <c r="B245" s="68"/>
      <c r="C245" s="68"/>
      <c r="D245" s="68"/>
      <c r="E245" s="25"/>
      <c r="F245" s="40"/>
      <c r="G245" s="40"/>
      <c r="H245" s="53"/>
      <c r="I245" s="26"/>
      <c r="J245" s="42"/>
      <c r="K245" s="40"/>
      <c r="L245" s="47"/>
      <c r="M245" s="47"/>
      <c r="N245" s="47"/>
      <c r="O245" s="47"/>
      <c r="P245" s="47"/>
      <c r="Q245" s="91"/>
      <c r="R245" s="47"/>
      <c r="S245" s="91"/>
      <c r="T245" s="47"/>
      <c r="U245" s="47"/>
      <c r="V245" s="47"/>
      <c r="W245" s="47"/>
      <c r="X245" s="47"/>
      <c r="Y245" s="47"/>
      <c r="Z245" s="47"/>
      <c r="AA245" s="47"/>
      <c r="AB245" s="47"/>
      <c r="AC245" s="91"/>
      <c r="AD245" s="47"/>
      <c r="AE245" s="47"/>
      <c r="AF245" s="103"/>
      <c r="AG245" s="109"/>
      <c r="AH245" s="109"/>
      <c r="AI245" s="108"/>
      <c r="AJ245" s="50"/>
      <c r="AK245" s="62"/>
      <c r="AL245" s="47"/>
      <c r="AM245" s="91"/>
      <c r="AN245" s="91"/>
      <c r="AO245" s="106"/>
      <c r="AP245" s="110"/>
    </row>
    <row r="246" spans="1:42" ht="15">
      <c r="A246" s="53"/>
      <c r="B246" s="68"/>
      <c r="C246" s="68"/>
      <c r="D246" s="68"/>
      <c r="E246" s="25"/>
      <c r="F246" s="40"/>
      <c r="G246" s="40"/>
      <c r="H246" s="53"/>
      <c r="I246" s="26"/>
      <c r="J246" s="42"/>
      <c r="K246" s="40"/>
      <c r="L246" s="47"/>
      <c r="M246" s="47"/>
      <c r="N246" s="47"/>
      <c r="O246" s="47"/>
      <c r="P246" s="47"/>
      <c r="Q246" s="91"/>
      <c r="R246" s="47"/>
      <c r="S246" s="91"/>
      <c r="T246" s="47"/>
      <c r="U246" s="47"/>
      <c r="V246" s="47"/>
      <c r="W246" s="47"/>
      <c r="X246" s="47"/>
      <c r="Y246" s="47"/>
      <c r="Z246" s="47"/>
      <c r="AA246" s="47"/>
      <c r="AB246" s="47"/>
      <c r="AC246" s="91"/>
      <c r="AD246" s="47"/>
      <c r="AE246" s="47"/>
      <c r="AF246" s="103"/>
      <c r="AG246" s="109"/>
      <c r="AH246" s="109"/>
      <c r="AI246" s="108"/>
      <c r="AJ246" s="50"/>
      <c r="AK246" s="62"/>
      <c r="AL246" s="47"/>
      <c r="AM246" s="91"/>
      <c r="AN246" s="91"/>
      <c r="AO246" s="106"/>
      <c r="AP246" s="110"/>
    </row>
    <row r="247" spans="1:42" ht="15">
      <c r="A247" s="53"/>
      <c r="B247" s="68"/>
      <c r="C247" s="68"/>
      <c r="D247" s="68"/>
      <c r="E247" s="25"/>
      <c r="F247" s="40"/>
      <c r="G247" s="40"/>
      <c r="H247" s="53"/>
      <c r="I247" s="26"/>
      <c r="J247" s="42"/>
      <c r="K247" s="40"/>
      <c r="L247" s="47"/>
      <c r="M247" s="47"/>
      <c r="N247" s="47"/>
      <c r="O247" s="47"/>
      <c r="P247" s="47"/>
      <c r="Q247" s="91"/>
      <c r="R247" s="47"/>
      <c r="S247" s="91"/>
      <c r="T247" s="47"/>
      <c r="U247" s="47"/>
      <c r="V247" s="47"/>
      <c r="W247" s="47"/>
      <c r="X247" s="47"/>
      <c r="Y247" s="47"/>
      <c r="Z247" s="47"/>
      <c r="AA247" s="47"/>
      <c r="AB247" s="47"/>
      <c r="AC247" s="91"/>
      <c r="AD247" s="47"/>
      <c r="AE247" s="47"/>
      <c r="AF247" s="103"/>
      <c r="AG247" s="109"/>
      <c r="AH247" s="109"/>
      <c r="AI247" s="108"/>
      <c r="AJ247" s="50"/>
      <c r="AK247" s="62"/>
      <c r="AL247" s="47"/>
      <c r="AM247" s="91"/>
      <c r="AN247" s="91"/>
      <c r="AO247" s="106"/>
      <c r="AP247" s="110"/>
    </row>
    <row r="248" spans="1:42" ht="15">
      <c r="A248" s="53"/>
      <c r="B248" s="68"/>
      <c r="C248" s="68"/>
      <c r="D248" s="68"/>
      <c r="E248" s="25"/>
      <c r="F248" s="40"/>
      <c r="G248" s="40"/>
      <c r="H248" s="53"/>
      <c r="I248" s="26"/>
      <c r="J248" s="42"/>
      <c r="K248" s="40"/>
      <c r="L248" s="47"/>
      <c r="M248" s="47"/>
      <c r="N248" s="47"/>
      <c r="O248" s="47"/>
      <c r="P248" s="47"/>
      <c r="Q248" s="91"/>
      <c r="R248" s="47"/>
      <c r="S248" s="91"/>
      <c r="T248" s="47"/>
      <c r="U248" s="47"/>
      <c r="V248" s="47"/>
      <c r="W248" s="47"/>
      <c r="X248" s="47"/>
      <c r="Y248" s="47"/>
      <c r="Z248" s="47"/>
      <c r="AA248" s="47"/>
      <c r="AB248" s="47"/>
      <c r="AC248" s="91"/>
      <c r="AD248" s="47"/>
      <c r="AE248" s="47"/>
      <c r="AF248" s="103"/>
      <c r="AG248" s="109"/>
      <c r="AH248" s="109"/>
      <c r="AI248" s="108"/>
      <c r="AJ248" s="50"/>
      <c r="AK248" s="62"/>
      <c r="AL248" s="47"/>
      <c r="AM248" s="91"/>
      <c r="AN248" s="91"/>
      <c r="AO248" s="106"/>
      <c r="AP248" s="110"/>
    </row>
    <row r="249" spans="1:42" ht="15.75" thickBot="1">
      <c r="A249" s="54"/>
      <c r="B249" s="69"/>
      <c r="C249" s="69"/>
      <c r="D249" s="69"/>
      <c r="E249" s="27"/>
      <c r="F249" s="43"/>
      <c r="G249" s="43"/>
      <c r="H249" s="54"/>
      <c r="I249" s="27"/>
      <c r="J249" s="44"/>
      <c r="K249" s="43"/>
      <c r="L249" s="48"/>
      <c r="M249" s="48"/>
      <c r="N249" s="48"/>
      <c r="O249" s="48"/>
      <c r="P249" s="48"/>
      <c r="Q249" s="92"/>
      <c r="R249" s="48"/>
      <c r="S249" s="92"/>
      <c r="T249" s="48"/>
      <c r="U249" s="48"/>
      <c r="V249" s="48"/>
      <c r="W249" s="48"/>
      <c r="X249" s="48"/>
      <c r="Y249" s="48"/>
      <c r="Z249" s="48"/>
      <c r="AA249" s="48"/>
      <c r="AB249" s="48"/>
      <c r="AC249" s="92"/>
      <c r="AD249" s="48"/>
      <c r="AE249" s="48"/>
      <c r="AF249" s="104"/>
      <c r="AG249" s="125"/>
      <c r="AH249" s="125"/>
      <c r="AI249" s="126"/>
      <c r="AJ249" s="51"/>
      <c r="AK249" s="63"/>
      <c r="AL249" s="48"/>
      <c r="AM249" s="92"/>
      <c r="AN249" s="92"/>
      <c r="AO249" s="107"/>
      <c r="AP249" s="127"/>
    </row>
    <row r="253" ht="15">
      <c r="B253" s="1" t="s">
        <v>85</v>
      </c>
    </row>
  </sheetData>
  <sheetProtection selectLockedCells="1"/>
  <mergeCells count="1164">
    <mergeCell ref="AH36:AI38"/>
    <mergeCell ref="AG40:AG46"/>
    <mergeCell ref="AH40:AH46"/>
    <mergeCell ref="AJ36:AJ39"/>
    <mergeCell ref="A47:A53"/>
    <mergeCell ref="B47:B53"/>
    <mergeCell ref="C47:C53"/>
    <mergeCell ref="D47:D53"/>
    <mergeCell ref="H47:H53"/>
    <mergeCell ref="L47:L53"/>
    <mergeCell ref="M47:M53"/>
    <mergeCell ref="N47:N53"/>
    <mergeCell ref="O47:O53"/>
    <mergeCell ref="P47:P53"/>
    <mergeCell ref="Q47:Q53"/>
    <mergeCell ref="R47:R53"/>
    <mergeCell ref="S47:S53"/>
    <mergeCell ref="T47:T53"/>
    <mergeCell ref="U47:U53"/>
    <mergeCell ref="V47:V53"/>
    <mergeCell ref="W47:W53"/>
    <mergeCell ref="X47:X53"/>
    <mergeCell ref="Y47:Y53"/>
    <mergeCell ref="Z47:Z53"/>
    <mergeCell ref="AA47:AA53"/>
    <mergeCell ref="AB47:AB53"/>
    <mergeCell ref="AC47:AC53"/>
    <mergeCell ref="AD47:AD53"/>
    <mergeCell ref="AE47:AE53"/>
    <mergeCell ref="AF47:AF53"/>
    <mergeCell ref="AG47:AG53"/>
    <mergeCell ref="AH47:AH53"/>
    <mergeCell ref="AI47:AI53"/>
    <mergeCell ref="AJ47:AJ53"/>
    <mergeCell ref="AK47:AK53"/>
    <mergeCell ref="AL47:AL53"/>
    <mergeCell ref="AM47:AM53"/>
    <mergeCell ref="AO47:AO53"/>
    <mergeCell ref="AP47:AP53"/>
    <mergeCell ref="A54:A60"/>
    <mergeCell ref="B54:B60"/>
    <mergeCell ref="C54:C60"/>
    <mergeCell ref="D54:D60"/>
    <mergeCell ref="H54:H60"/>
    <mergeCell ref="L54:L60"/>
    <mergeCell ref="M54:M60"/>
    <mergeCell ref="N54:N60"/>
    <mergeCell ref="O54:O60"/>
    <mergeCell ref="P54:P60"/>
    <mergeCell ref="Q54:Q60"/>
    <mergeCell ref="R54:R60"/>
    <mergeCell ref="S54:S60"/>
    <mergeCell ref="T54:T60"/>
    <mergeCell ref="U54:U60"/>
    <mergeCell ref="V54:V60"/>
    <mergeCell ref="W54:W60"/>
    <mergeCell ref="X54:X60"/>
    <mergeCell ref="Y54:Y60"/>
    <mergeCell ref="Z54:Z60"/>
    <mergeCell ref="AA54:AA60"/>
    <mergeCell ref="AB54:AB60"/>
    <mergeCell ref="AC54:AC60"/>
    <mergeCell ref="AD54:AD60"/>
    <mergeCell ref="AE54:AE60"/>
    <mergeCell ref="AF54:AF60"/>
    <mergeCell ref="AG54:AG60"/>
    <mergeCell ref="AH54:AH60"/>
    <mergeCell ref="AI54:AI60"/>
    <mergeCell ref="AJ54:AJ60"/>
    <mergeCell ref="AK54:AK60"/>
    <mergeCell ref="AL54:AL60"/>
    <mergeCell ref="AM54:AM60"/>
    <mergeCell ref="AO54:AO60"/>
    <mergeCell ref="AP54:AP60"/>
    <mergeCell ref="AN54:AN60"/>
    <mergeCell ref="A61:A67"/>
    <mergeCell ref="B61:B67"/>
    <mergeCell ref="C61:C67"/>
    <mergeCell ref="D61:D67"/>
    <mergeCell ref="H61:H67"/>
    <mergeCell ref="L61:L67"/>
    <mergeCell ref="M61:M67"/>
    <mergeCell ref="N61:N67"/>
    <mergeCell ref="O61:O67"/>
    <mergeCell ref="P61:P67"/>
    <mergeCell ref="Q61:Q67"/>
    <mergeCell ref="R61:R67"/>
    <mergeCell ref="S61:S67"/>
    <mergeCell ref="T61:T67"/>
    <mergeCell ref="U61:U67"/>
    <mergeCell ref="V61:V67"/>
    <mergeCell ref="W61:W67"/>
    <mergeCell ref="X61:X67"/>
    <mergeCell ref="Y61:Y67"/>
    <mergeCell ref="Z61:Z67"/>
    <mergeCell ref="AA61:AA67"/>
    <mergeCell ref="AB61:AB67"/>
    <mergeCell ref="AC61:AC67"/>
    <mergeCell ref="AD61:AD67"/>
    <mergeCell ref="AE61:AE67"/>
    <mergeCell ref="AF61:AF67"/>
    <mergeCell ref="AG61:AG67"/>
    <mergeCell ref="AH61:AH67"/>
    <mergeCell ref="AI61:AI67"/>
    <mergeCell ref="AJ61:AJ67"/>
    <mergeCell ref="AK61:AK67"/>
    <mergeCell ref="AL61:AL67"/>
    <mergeCell ref="AM61:AM67"/>
    <mergeCell ref="AO61:AO67"/>
    <mergeCell ref="AP61:AP67"/>
    <mergeCell ref="A68:A74"/>
    <mergeCell ref="B68:B74"/>
    <mergeCell ref="C68:C74"/>
    <mergeCell ref="D68:D74"/>
    <mergeCell ref="H68:H74"/>
    <mergeCell ref="L68:L74"/>
    <mergeCell ref="M68:M74"/>
    <mergeCell ref="N68:N74"/>
    <mergeCell ref="O68:O74"/>
    <mergeCell ref="P68:P74"/>
    <mergeCell ref="Q68:Q74"/>
    <mergeCell ref="R68:R74"/>
    <mergeCell ref="S68:S74"/>
    <mergeCell ref="T68:T74"/>
    <mergeCell ref="U68:U74"/>
    <mergeCell ref="V68:V74"/>
    <mergeCell ref="W68:W74"/>
    <mergeCell ref="X68:X74"/>
    <mergeCell ref="Y68:Y74"/>
    <mergeCell ref="Z68:Z74"/>
    <mergeCell ref="AA68:AA74"/>
    <mergeCell ref="AB68:AB74"/>
    <mergeCell ref="AC68:AC74"/>
    <mergeCell ref="AD68:AD74"/>
    <mergeCell ref="AE68:AE74"/>
    <mergeCell ref="AF68:AF74"/>
    <mergeCell ref="AG68:AG74"/>
    <mergeCell ref="AH68:AH74"/>
    <mergeCell ref="AI68:AI74"/>
    <mergeCell ref="AJ68:AJ74"/>
    <mergeCell ref="AK68:AK74"/>
    <mergeCell ref="AL68:AL74"/>
    <mergeCell ref="AM68:AM74"/>
    <mergeCell ref="AO68:AO74"/>
    <mergeCell ref="AP68:AP74"/>
    <mergeCell ref="AN68:AN74"/>
    <mergeCell ref="A75:A81"/>
    <mergeCell ref="B75:B81"/>
    <mergeCell ref="C75:C81"/>
    <mergeCell ref="D75:D81"/>
    <mergeCell ref="H75:H81"/>
    <mergeCell ref="L75:L81"/>
    <mergeCell ref="M75:M81"/>
    <mergeCell ref="N75:N81"/>
    <mergeCell ref="O75:O81"/>
    <mergeCell ref="P75:P81"/>
    <mergeCell ref="Q75:Q81"/>
    <mergeCell ref="R75:R81"/>
    <mergeCell ref="S75:S81"/>
    <mergeCell ref="T75:T81"/>
    <mergeCell ref="U75:U81"/>
    <mergeCell ref="V75:V81"/>
    <mergeCell ref="W75:W81"/>
    <mergeCell ref="X75:X81"/>
    <mergeCell ref="Y75:Y81"/>
    <mergeCell ref="Z75:Z81"/>
    <mergeCell ref="AA75:AA81"/>
    <mergeCell ref="AB75:AB81"/>
    <mergeCell ref="AC75:AC81"/>
    <mergeCell ref="AD75:AD81"/>
    <mergeCell ref="AE75:AE81"/>
    <mergeCell ref="AF75:AF81"/>
    <mergeCell ref="AG75:AG81"/>
    <mergeCell ref="AH75:AH81"/>
    <mergeCell ref="AI75:AI81"/>
    <mergeCell ref="AJ75:AJ81"/>
    <mergeCell ref="AK75:AK81"/>
    <mergeCell ref="AL75:AL81"/>
    <mergeCell ref="AM75:AM81"/>
    <mergeCell ref="AO75:AO81"/>
    <mergeCell ref="AP75:AP81"/>
    <mergeCell ref="A82:A88"/>
    <mergeCell ref="B82:B88"/>
    <mergeCell ref="C82:C88"/>
    <mergeCell ref="D82:D88"/>
    <mergeCell ref="H82:H88"/>
    <mergeCell ref="L82:L88"/>
    <mergeCell ref="M82:M88"/>
    <mergeCell ref="N82:N88"/>
    <mergeCell ref="O82:O88"/>
    <mergeCell ref="P82:P88"/>
    <mergeCell ref="Q82:Q88"/>
    <mergeCell ref="R82:R88"/>
    <mergeCell ref="S82:S88"/>
    <mergeCell ref="T82:T88"/>
    <mergeCell ref="U82:U88"/>
    <mergeCell ref="V82:V88"/>
    <mergeCell ref="W82:W88"/>
    <mergeCell ref="X82:X88"/>
    <mergeCell ref="Y82:Y88"/>
    <mergeCell ref="Z82:Z88"/>
    <mergeCell ref="AA82:AA88"/>
    <mergeCell ref="AB82:AB88"/>
    <mergeCell ref="AC82:AC88"/>
    <mergeCell ref="AD82:AD88"/>
    <mergeCell ref="AE82:AE88"/>
    <mergeCell ref="AF82:AF88"/>
    <mergeCell ref="AG82:AG88"/>
    <mergeCell ref="AH82:AH88"/>
    <mergeCell ref="AI82:AI88"/>
    <mergeCell ref="AJ82:AJ88"/>
    <mergeCell ref="AK82:AK88"/>
    <mergeCell ref="AL82:AL88"/>
    <mergeCell ref="AM82:AM88"/>
    <mergeCell ref="AO82:AO88"/>
    <mergeCell ref="AP82:AP88"/>
    <mergeCell ref="AN82:AN88"/>
    <mergeCell ref="A89:A95"/>
    <mergeCell ref="B89:B95"/>
    <mergeCell ref="C89:C95"/>
    <mergeCell ref="D89:D95"/>
    <mergeCell ref="H89:H95"/>
    <mergeCell ref="L89:L95"/>
    <mergeCell ref="M89:M95"/>
    <mergeCell ref="N89:N95"/>
    <mergeCell ref="O89:O95"/>
    <mergeCell ref="P89:P95"/>
    <mergeCell ref="Q89:Q95"/>
    <mergeCell ref="R89:R95"/>
    <mergeCell ref="S89:S95"/>
    <mergeCell ref="T89:T95"/>
    <mergeCell ref="U89:U95"/>
    <mergeCell ref="V89:V95"/>
    <mergeCell ref="W89:W95"/>
    <mergeCell ref="X89:X95"/>
    <mergeCell ref="Y89:Y95"/>
    <mergeCell ref="Z89:Z95"/>
    <mergeCell ref="AA89:AA95"/>
    <mergeCell ref="AB89:AB95"/>
    <mergeCell ref="AC89:AC95"/>
    <mergeCell ref="AD89:AD95"/>
    <mergeCell ref="AE89:AE95"/>
    <mergeCell ref="AF89:AF95"/>
    <mergeCell ref="AG89:AG95"/>
    <mergeCell ref="AH89:AH95"/>
    <mergeCell ref="AI89:AI95"/>
    <mergeCell ref="AJ89:AJ95"/>
    <mergeCell ref="AK89:AK95"/>
    <mergeCell ref="AL89:AL95"/>
    <mergeCell ref="AM89:AM95"/>
    <mergeCell ref="AO89:AO95"/>
    <mergeCell ref="AP89:AP95"/>
    <mergeCell ref="A96:A102"/>
    <mergeCell ref="B96:B102"/>
    <mergeCell ref="C96:C102"/>
    <mergeCell ref="D96:D102"/>
    <mergeCell ref="H96:H102"/>
    <mergeCell ref="L96:L102"/>
    <mergeCell ref="M96:M102"/>
    <mergeCell ref="N96:N102"/>
    <mergeCell ref="O96:O102"/>
    <mergeCell ref="P96:P102"/>
    <mergeCell ref="Q96:Q102"/>
    <mergeCell ref="R96:R102"/>
    <mergeCell ref="S96:S102"/>
    <mergeCell ref="T96:T102"/>
    <mergeCell ref="U96:U102"/>
    <mergeCell ref="V96:V102"/>
    <mergeCell ref="W96:W102"/>
    <mergeCell ref="X96:X102"/>
    <mergeCell ref="Y96:Y102"/>
    <mergeCell ref="Z96:Z102"/>
    <mergeCell ref="AA96:AA102"/>
    <mergeCell ref="AB96:AB102"/>
    <mergeCell ref="AC96:AC102"/>
    <mergeCell ref="AD96:AD102"/>
    <mergeCell ref="AE96:AE102"/>
    <mergeCell ref="AF96:AF102"/>
    <mergeCell ref="AG96:AG102"/>
    <mergeCell ref="AH96:AH102"/>
    <mergeCell ref="AI96:AI102"/>
    <mergeCell ref="AJ96:AJ102"/>
    <mergeCell ref="AK96:AK102"/>
    <mergeCell ref="AL96:AL102"/>
    <mergeCell ref="AM96:AM102"/>
    <mergeCell ref="AO96:AO102"/>
    <mergeCell ref="AP96:AP102"/>
    <mergeCell ref="AN96:AN102"/>
    <mergeCell ref="A103:A109"/>
    <mergeCell ref="B103:B109"/>
    <mergeCell ref="C103:C109"/>
    <mergeCell ref="D103:D109"/>
    <mergeCell ref="H103:H109"/>
    <mergeCell ref="L103:L109"/>
    <mergeCell ref="M103:M109"/>
    <mergeCell ref="N103:N109"/>
    <mergeCell ref="O103:O109"/>
    <mergeCell ref="P103:P109"/>
    <mergeCell ref="Q103:Q109"/>
    <mergeCell ref="R103:R109"/>
    <mergeCell ref="S103:S109"/>
    <mergeCell ref="T103:T109"/>
    <mergeCell ref="U103:U109"/>
    <mergeCell ref="V103:V109"/>
    <mergeCell ref="W103:W109"/>
    <mergeCell ref="X103:X109"/>
    <mergeCell ref="Y103:Y109"/>
    <mergeCell ref="Z103:Z109"/>
    <mergeCell ref="AA103:AA109"/>
    <mergeCell ref="AB103:AB109"/>
    <mergeCell ref="AC103:AC109"/>
    <mergeCell ref="AD103:AD109"/>
    <mergeCell ref="AE103:AE109"/>
    <mergeCell ref="AF103:AF109"/>
    <mergeCell ref="AG103:AG109"/>
    <mergeCell ref="AH103:AH109"/>
    <mergeCell ref="AI103:AI109"/>
    <mergeCell ref="AJ103:AJ109"/>
    <mergeCell ref="AK103:AK109"/>
    <mergeCell ref="AL103:AL109"/>
    <mergeCell ref="AM103:AM109"/>
    <mergeCell ref="AO103:AO109"/>
    <mergeCell ref="AP103:AP109"/>
    <mergeCell ref="A110:A116"/>
    <mergeCell ref="B110:B116"/>
    <mergeCell ref="C110:C116"/>
    <mergeCell ref="D110:D116"/>
    <mergeCell ref="H110:H116"/>
    <mergeCell ref="L110:L116"/>
    <mergeCell ref="M110:M116"/>
    <mergeCell ref="N110:N116"/>
    <mergeCell ref="O110:O116"/>
    <mergeCell ref="P110:P116"/>
    <mergeCell ref="Q110:Q116"/>
    <mergeCell ref="R110:R116"/>
    <mergeCell ref="S110:S116"/>
    <mergeCell ref="T110:T116"/>
    <mergeCell ref="U110:U116"/>
    <mergeCell ref="V110:V116"/>
    <mergeCell ref="W110:W116"/>
    <mergeCell ref="X110:X116"/>
    <mergeCell ref="Y110:Y116"/>
    <mergeCell ref="Z110:Z116"/>
    <mergeCell ref="AA110:AA116"/>
    <mergeCell ref="AB110:AB116"/>
    <mergeCell ref="AC110:AC116"/>
    <mergeCell ref="AD110:AD116"/>
    <mergeCell ref="AE110:AE116"/>
    <mergeCell ref="AF110:AF116"/>
    <mergeCell ref="AG110:AG116"/>
    <mergeCell ref="AH110:AH116"/>
    <mergeCell ref="AI110:AI116"/>
    <mergeCell ref="AJ110:AJ116"/>
    <mergeCell ref="AK110:AK116"/>
    <mergeCell ref="AL110:AL116"/>
    <mergeCell ref="AM110:AM116"/>
    <mergeCell ref="AO110:AO116"/>
    <mergeCell ref="AP110:AP116"/>
    <mergeCell ref="AN110:AN116"/>
    <mergeCell ref="A117:A123"/>
    <mergeCell ref="B117:B123"/>
    <mergeCell ref="C117:C123"/>
    <mergeCell ref="D117:D123"/>
    <mergeCell ref="H117:H123"/>
    <mergeCell ref="L117:L123"/>
    <mergeCell ref="M117:M123"/>
    <mergeCell ref="N117:N123"/>
    <mergeCell ref="O117:O123"/>
    <mergeCell ref="P117:P123"/>
    <mergeCell ref="Q117:Q123"/>
    <mergeCell ref="R117:R123"/>
    <mergeCell ref="S117:S123"/>
    <mergeCell ref="T117:T123"/>
    <mergeCell ref="U117:U123"/>
    <mergeCell ref="V117:V123"/>
    <mergeCell ref="W117:W123"/>
    <mergeCell ref="X117:X123"/>
    <mergeCell ref="Y117:Y123"/>
    <mergeCell ref="Z117:Z123"/>
    <mergeCell ref="AA117:AA123"/>
    <mergeCell ref="AB117:AB123"/>
    <mergeCell ref="AC117:AC123"/>
    <mergeCell ref="AD117:AD123"/>
    <mergeCell ref="AE117:AE123"/>
    <mergeCell ref="AF117:AF123"/>
    <mergeCell ref="AG117:AG123"/>
    <mergeCell ref="AH117:AH123"/>
    <mergeCell ref="AI117:AI123"/>
    <mergeCell ref="AJ117:AJ123"/>
    <mergeCell ref="AK117:AK123"/>
    <mergeCell ref="AL117:AL123"/>
    <mergeCell ref="AM117:AM123"/>
    <mergeCell ref="AO117:AO123"/>
    <mergeCell ref="AP117:AP123"/>
    <mergeCell ref="A124:A130"/>
    <mergeCell ref="B124:B130"/>
    <mergeCell ref="C124:C130"/>
    <mergeCell ref="D124:D130"/>
    <mergeCell ref="H124:H130"/>
    <mergeCell ref="L124:L130"/>
    <mergeCell ref="M124:M130"/>
    <mergeCell ref="N124:N130"/>
    <mergeCell ref="O124:O130"/>
    <mergeCell ref="P124:P130"/>
    <mergeCell ref="Q124:Q130"/>
    <mergeCell ref="R124:R130"/>
    <mergeCell ref="S124:S130"/>
    <mergeCell ref="T124:T130"/>
    <mergeCell ref="U124:U130"/>
    <mergeCell ref="V124:V130"/>
    <mergeCell ref="W124:W130"/>
    <mergeCell ref="X124:X130"/>
    <mergeCell ref="Y124:Y130"/>
    <mergeCell ref="Z124:Z130"/>
    <mergeCell ref="AA124:AA130"/>
    <mergeCell ref="AB124:AB130"/>
    <mergeCell ref="AC124:AC130"/>
    <mergeCell ref="AD124:AD130"/>
    <mergeCell ref="AE124:AE130"/>
    <mergeCell ref="AF124:AF130"/>
    <mergeCell ref="AG124:AG130"/>
    <mergeCell ref="AH124:AH130"/>
    <mergeCell ref="AI124:AI130"/>
    <mergeCell ref="AJ124:AJ130"/>
    <mergeCell ref="AK124:AK130"/>
    <mergeCell ref="AL124:AL130"/>
    <mergeCell ref="AM124:AM130"/>
    <mergeCell ref="AO124:AO130"/>
    <mergeCell ref="AP124:AP130"/>
    <mergeCell ref="AN124:AN130"/>
    <mergeCell ref="A131:A137"/>
    <mergeCell ref="B131:B137"/>
    <mergeCell ref="C131:C137"/>
    <mergeCell ref="D131:D137"/>
    <mergeCell ref="H131:H137"/>
    <mergeCell ref="L131:L137"/>
    <mergeCell ref="M131:M137"/>
    <mergeCell ref="N131:N137"/>
    <mergeCell ref="O131:O137"/>
    <mergeCell ref="P131:P137"/>
    <mergeCell ref="Q131:Q137"/>
    <mergeCell ref="R131:R137"/>
    <mergeCell ref="S131:S137"/>
    <mergeCell ref="T131:T137"/>
    <mergeCell ref="U131:U137"/>
    <mergeCell ref="V131:V137"/>
    <mergeCell ref="W131:W137"/>
    <mergeCell ref="X131:X137"/>
    <mergeCell ref="Y131:Y137"/>
    <mergeCell ref="Z131:Z137"/>
    <mergeCell ref="AA131:AA137"/>
    <mergeCell ref="AB131:AB137"/>
    <mergeCell ref="AC131:AC137"/>
    <mergeCell ref="AD131:AD137"/>
    <mergeCell ref="AE131:AE137"/>
    <mergeCell ref="AF131:AF137"/>
    <mergeCell ref="AG131:AG137"/>
    <mergeCell ref="AH131:AH137"/>
    <mergeCell ref="AI131:AI137"/>
    <mergeCell ref="AJ131:AJ137"/>
    <mergeCell ref="AK131:AK137"/>
    <mergeCell ref="AL131:AL137"/>
    <mergeCell ref="AM131:AM137"/>
    <mergeCell ref="AO131:AO137"/>
    <mergeCell ref="AP131:AP137"/>
    <mergeCell ref="A138:A144"/>
    <mergeCell ref="B138:B144"/>
    <mergeCell ref="C138:C144"/>
    <mergeCell ref="D138:D144"/>
    <mergeCell ref="H138:H144"/>
    <mergeCell ref="L138:L144"/>
    <mergeCell ref="M138:M144"/>
    <mergeCell ref="N138:N144"/>
    <mergeCell ref="O138:O144"/>
    <mergeCell ref="P138:P144"/>
    <mergeCell ref="Q138:Q144"/>
    <mergeCell ref="R138:R144"/>
    <mergeCell ref="S138:S144"/>
    <mergeCell ref="T138:T144"/>
    <mergeCell ref="U138:U144"/>
    <mergeCell ref="V138:V144"/>
    <mergeCell ref="W138:W144"/>
    <mergeCell ref="X138:X144"/>
    <mergeCell ref="Y138:Y144"/>
    <mergeCell ref="Z138:Z144"/>
    <mergeCell ref="AA138:AA144"/>
    <mergeCell ref="AB138:AB144"/>
    <mergeCell ref="AC138:AC144"/>
    <mergeCell ref="AD138:AD144"/>
    <mergeCell ref="AE138:AE144"/>
    <mergeCell ref="AF138:AF144"/>
    <mergeCell ref="AG138:AG144"/>
    <mergeCell ref="AH138:AH144"/>
    <mergeCell ref="AI138:AI144"/>
    <mergeCell ref="AJ138:AJ144"/>
    <mergeCell ref="AK138:AK144"/>
    <mergeCell ref="AL138:AL144"/>
    <mergeCell ref="AM138:AM144"/>
    <mergeCell ref="AO138:AO144"/>
    <mergeCell ref="AP138:AP144"/>
    <mergeCell ref="AN138:AN144"/>
    <mergeCell ref="A145:A151"/>
    <mergeCell ref="B145:B151"/>
    <mergeCell ref="C145:C151"/>
    <mergeCell ref="D145:D151"/>
    <mergeCell ref="H145:H151"/>
    <mergeCell ref="L145:L151"/>
    <mergeCell ref="M145:M151"/>
    <mergeCell ref="N145:N151"/>
    <mergeCell ref="O145:O151"/>
    <mergeCell ref="P145:P151"/>
    <mergeCell ref="Q145:Q151"/>
    <mergeCell ref="R145:R151"/>
    <mergeCell ref="S145:S151"/>
    <mergeCell ref="T145:T151"/>
    <mergeCell ref="U145:U151"/>
    <mergeCell ref="V145:V151"/>
    <mergeCell ref="W145:W151"/>
    <mergeCell ref="X145:X151"/>
    <mergeCell ref="Y145:Y151"/>
    <mergeCell ref="Z145:Z151"/>
    <mergeCell ref="AA145:AA151"/>
    <mergeCell ref="AB145:AB151"/>
    <mergeCell ref="AC145:AC151"/>
    <mergeCell ref="AD145:AD151"/>
    <mergeCell ref="AE145:AE151"/>
    <mergeCell ref="AF145:AF151"/>
    <mergeCell ref="AG145:AG151"/>
    <mergeCell ref="AH145:AH151"/>
    <mergeCell ref="AI145:AI151"/>
    <mergeCell ref="AJ145:AJ151"/>
    <mergeCell ref="AK145:AK151"/>
    <mergeCell ref="AL145:AL151"/>
    <mergeCell ref="AM145:AM151"/>
    <mergeCell ref="AO145:AO151"/>
    <mergeCell ref="AP145:AP151"/>
    <mergeCell ref="A152:A158"/>
    <mergeCell ref="B152:B158"/>
    <mergeCell ref="C152:C158"/>
    <mergeCell ref="D152:D158"/>
    <mergeCell ref="H152:H158"/>
    <mergeCell ref="L152:L158"/>
    <mergeCell ref="M152:M158"/>
    <mergeCell ref="N152:N158"/>
    <mergeCell ref="O152:O158"/>
    <mergeCell ref="P152:P158"/>
    <mergeCell ref="Q152:Q158"/>
    <mergeCell ref="R152:R158"/>
    <mergeCell ref="S152:S158"/>
    <mergeCell ref="T152:T158"/>
    <mergeCell ref="U152:U158"/>
    <mergeCell ref="V152:V158"/>
    <mergeCell ref="W152:W158"/>
    <mergeCell ref="X152:X158"/>
    <mergeCell ref="Y152:Y158"/>
    <mergeCell ref="Z152:Z158"/>
    <mergeCell ref="AA152:AA158"/>
    <mergeCell ref="AB152:AB158"/>
    <mergeCell ref="AC152:AC158"/>
    <mergeCell ref="AD152:AD158"/>
    <mergeCell ref="AE152:AE158"/>
    <mergeCell ref="AF152:AF158"/>
    <mergeCell ref="AG152:AG158"/>
    <mergeCell ref="AH152:AH158"/>
    <mergeCell ref="AI152:AI158"/>
    <mergeCell ref="AJ152:AJ158"/>
    <mergeCell ref="AK152:AK158"/>
    <mergeCell ref="AL152:AL158"/>
    <mergeCell ref="AM152:AM158"/>
    <mergeCell ref="AO152:AO158"/>
    <mergeCell ref="AP152:AP158"/>
    <mergeCell ref="AN152:AN158"/>
    <mergeCell ref="A159:A165"/>
    <mergeCell ref="B159:B165"/>
    <mergeCell ref="C159:C165"/>
    <mergeCell ref="D159:D165"/>
    <mergeCell ref="H159:H165"/>
    <mergeCell ref="L159:L165"/>
    <mergeCell ref="M159:M165"/>
    <mergeCell ref="N159:N165"/>
    <mergeCell ref="O159:O165"/>
    <mergeCell ref="P159:P165"/>
    <mergeCell ref="Q159:Q165"/>
    <mergeCell ref="R159:R165"/>
    <mergeCell ref="S159:S165"/>
    <mergeCell ref="T159:T165"/>
    <mergeCell ref="U159:U165"/>
    <mergeCell ref="V159:V165"/>
    <mergeCell ref="W159:W165"/>
    <mergeCell ref="X159:X165"/>
    <mergeCell ref="Y159:Y165"/>
    <mergeCell ref="Z159:Z165"/>
    <mergeCell ref="AA159:AA165"/>
    <mergeCell ref="AB159:AB165"/>
    <mergeCell ref="AC159:AC165"/>
    <mergeCell ref="AD159:AD165"/>
    <mergeCell ref="AE159:AE165"/>
    <mergeCell ref="AF159:AF165"/>
    <mergeCell ref="AG159:AG165"/>
    <mergeCell ref="AH159:AH165"/>
    <mergeCell ref="AI159:AI165"/>
    <mergeCell ref="AJ159:AJ165"/>
    <mergeCell ref="AK159:AK165"/>
    <mergeCell ref="AL159:AL165"/>
    <mergeCell ref="AM159:AM165"/>
    <mergeCell ref="AO159:AO165"/>
    <mergeCell ref="AP159:AP165"/>
    <mergeCell ref="A166:A172"/>
    <mergeCell ref="B166:B172"/>
    <mergeCell ref="C166:C172"/>
    <mergeCell ref="D166:D172"/>
    <mergeCell ref="H166:H172"/>
    <mergeCell ref="L166:L172"/>
    <mergeCell ref="M166:M172"/>
    <mergeCell ref="N166:N172"/>
    <mergeCell ref="O166:O172"/>
    <mergeCell ref="P166:P172"/>
    <mergeCell ref="Q166:Q172"/>
    <mergeCell ref="R166:R172"/>
    <mergeCell ref="S166:S172"/>
    <mergeCell ref="T166:T172"/>
    <mergeCell ref="U166:U172"/>
    <mergeCell ref="V166:V172"/>
    <mergeCell ref="W166:W172"/>
    <mergeCell ref="X166:X172"/>
    <mergeCell ref="Y166:Y172"/>
    <mergeCell ref="Z166:Z172"/>
    <mergeCell ref="AA166:AA172"/>
    <mergeCell ref="AB166:AB172"/>
    <mergeCell ref="AC166:AC172"/>
    <mergeCell ref="AD166:AD172"/>
    <mergeCell ref="AE166:AE172"/>
    <mergeCell ref="AF166:AF172"/>
    <mergeCell ref="AG166:AG172"/>
    <mergeCell ref="AH166:AH172"/>
    <mergeCell ref="AI166:AI172"/>
    <mergeCell ref="AJ166:AJ172"/>
    <mergeCell ref="AK166:AK172"/>
    <mergeCell ref="AL166:AL172"/>
    <mergeCell ref="AM166:AM172"/>
    <mergeCell ref="AO166:AO172"/>
    <mergeCell ref="AP166:AP172"/>
    <mergeCell ref="AN166:AN172"/>
    <mergeCell ref="A173:A179"/>
    <mergeCell ref="B173:B179"/>
    <mergeCell ref="C173:C179"/>
    <mergeCell ref="D173:D179"/>
    <mergeCell ref="H173:H179"/>
    <mergeCell ref="L173:L179"/>
    <mergeCell ref="M173:M179"/>
    <mergeCell ref="N173:N179"/>
    <mergeCell ref="O173:O179"/>
    <mergeCell ref="P173:P179"/>
    <mergeCell ref="Q173:Q179"/>
    <mergeCell ref="R173:R179"/>
    <mergeCell ref="S173:S179"/>
    <mergeCell ref="T173:T179"/>
    <mergeCell ref="U173:U179"/>
    <mergeCell ref="V173:V179"/>
    <mergeCell ref="W173:W179"/>
    <mergeCell ref="X173:X179"/>
    <mergeCell ref="Y173:Y179"/>
    <mergeCell ref="Z173:Z179"/>
    <mergeCell ref="AA173:AA179"/>
    <mergeCell ref="AB173:AB179"/>
    <mergeCell ref="AC173:AC179"/>
    <mergeCell ref="AD173:AD179"/>
    <mergeCell ref="AE173:AE179"/>
    <mergeCell ref="AF173:AF179"/>
    <mergeCell ref="AG173:AG179"/>
    <mergeCell ref="AH173:AH179"/>
    <mergeCell ref="AI173:AI179"/>
    <mergeCell ref="AJ173:AJ179"/>
    <mergeCell ref="AK173:AK179"/>
    <mergeCell ref="AL173:AL179"/>
    <mergeCell ref="AM173:AM179"/>
    <mergeCell ref="AO173:AO179"/>
    <mergeCell ref="AP173:AP179"/>
    <mergeCell ref="A180:A186"/>
    <mergeCell ref="B180:B186"/>
    <mergeCell ref="C180:C186"/>
    <mergeCell ref="D180:D186"/>
    <mergeCell ref="H180:H186"/>
    <mergeCell ref="L180:L186"/>
    <mergeCell ref="M180:M186"/>
    <mergeCell ref="N180:N186"/>
    <mergeCell ref="O180:O186"/>
    <mergeCell ref="P180:P186"/>
    <mergeCell ref="Q180:Q186"/>
    <mergeCell ref="R180:R186"/>
    <mergeCell ref="S180:S186"/>
    <mergeCell ref="T180:T186"/>
    <mergeCell ref="U180:U186"/>
    <mergeCell ref="V180:V186"/>
    <mergeCell ref="W180:W186"/>
    <mergeCell ref="X180:X186"/>
    <mergeCell ref="Y180:Y186"/>
    <mergeCell ref="Z180:Z186"/>
    <mergeCell ref="AA180:AA186"/>
    <mergeCell ref="AB180:AB186"/>
    <mergeCell ref="AC180:AC186"/>
    <mergeCell ref="AD180:AD186"/>
    <mergeCell ref="AE180:AE186"/>
    <mergeCell ref="AF180:AF186"/>
    <mergeCell ref="AG180:AG186"/>
    <mergeCell ref="AH180:AH186"/>
    <mergeCell ref="AI180:AI186"/>
    <mergeCell ref="AJ180:AJ186"/>
    <mergeCell ref="AK180:AK186"/>
    <mergeCell ref="AL180:AL186"/>
    <mergeCell ref="AM180:AM186"/>
    <mergeCell ref="AO180:AO186"/>
    <mergeCell ref="AP180:AP186"/>
    <mergeCell ref="AN180:AN186"/>
    <mergeCell ref="A187:A193"/>
    <mergeCell ref="B187:B193"/>
    <mergeCell ref="C187:C193"/>
    <mergeCell ref="D187:D193"/>
    <mergeCell ref="H187:H193"/>
    <mergeCell ref="L187:L193"/>
    <mergeCell ref="M187:M193"/>
    <mergeCell ref="N187:N193"/>
    <mergeCell ref="O187:O193"/>
    <mergeCell ref="P187:P193"/>
    <mergeCell ref="Q187:Q193"/>
    <mergeCell ref="R187:R193"/>
    <mergeCell ref="S187:S193"/>
    <mergeCell ref="T187:T193"/>
    <mergeCell ref="U187:U193"/>
    <mergeCell ref="V187:V193"/>
    <mergeCell ref="W187:W193"/>
    <mergeCell ref="X187:X193"/>
    <mergeCell ref="Y187:Y193"/>
    <mergeCell ref="Z187:Z193"/>
    <mergeCell ref="AA187:AA193"/>
    <mergeCell ref="AB187:AB193"/>
    <mergeCell ref="AC187:AC193"/>
    <mergeCell ref="AD187:AD193"/>
    <mergeCell ref="AE187:AE193"/>
    <mergeCell ref="AF187:AF193"/>
    <mergeCell ref="AG187:AG193"/>
    <mergeCell ref="AH187:AH193"/>
    <mergeCell ref="AI187:AI193"/>
    <mergeCell ref="AJ187:AJ193"/>
    <mergeCell ref="AK187:AK193"/>
    <mergeCell ref="AL187:AL193"/>
    <mergeCell ref="AM187:AM193"/>
    <mergeCell ref="AO187:AO193"/>
    <mergeCell ref="AP187:AP193"/>
    <mergeCell ref="A194:A200"/>
    <mergeCell ref="B194:B200"/>
    <mergeCell ref="C194:C200"/>
    <mergeCell ref="D194:D200"/>
    <mergeCell ref="H194:H200"/>
    <mergeCell ref="L194:L200"/>
    <mergeCell ref="M194:M200"/>
    <mergeCell ref="N194:N200"/>
    <mergeCell ref="O194:O200"/>
    <mergeCell ref="P194:P200"/>
    <mergeCell ref="Q194:Q200"/>
    <mergeCell ref="R194:R200"/>
    <mergeCell ref="S194:S200"/>
    <mergeCell ref="T194:T200"/>
    <mergeCell ref="U194:U200"/>
    <mergeCell ref="V194:V200"/>
    <mergeCell ref="W194:W200"/>
    <mergeCell ref="X194:X200"/>
    <mergeCell ref="Y194:Y200"/>
    <mergeCell ref="Z194:Z200"/>
    <mergeCell ref="AA194:AA200"/>
    <mergeCell ref="AB194:AB200"/>
    <mergeCell ref="AC194:AC200"/>
    <mergeCell ref="AD194:AD200"/>
    <mergeCell ref="AE194:AE200"/>
    <mergeCell ref="AF194:AF200"/>
    <mergeCell ref="AG194:AG200"/>
    <mergeCell ref="AH194:AH200"/>
    <mergeCell ref="AI194:AI200"/>
    <mergeCell ref="AJ194:AJ200"/>
    <mergeCell ref="AK194:AK200"/>
    <mergeCell ref="AL194:AL200"/>
    <mergeCell ref="AM194:AM200"/>
    <mergeCell ref="AO194:AO200"/>
    <mergeCell ref="AP194:AP200"/>
    <mergeCell ref="AN194:AN200"/>
    <mergeCell ref="A201:A207"/>
    <mergeCell ref="B201:B207"/>
    <mergeCell ref="C201:C207"/>
    <mergeCell ref="D201:D207"/>
    <mergeCell ref="H201:H207"/>
    <mergeCell ref="L201:L207"/>
    <mergeCell ref="M201:M207"/>
    <mergeCell ref="N201:N207"/>
    <mergeCell ref="O201:O207"/>
    <mergeCell ref="P201:P207"/>
    <mergeCell ref="Q201:Q207"/>
    <mergeCell ref="R201:R207"/>
    <mergeCell ref="S201:S207"/>
    <mergeCell ref="T201:T207"/>
    <mergeCell ref="U201:U207"/>
    <mergeCell ref="V201:V207"/>
    <mergeCell ref="W201:W207"/>
    <mergeCell ref="X201:X207"/>
    <mergeCell ref="Y201:Y207"/>
    <mergeCell ref="Z201:Z207"/>
    <mergeCell ref="AA201:AA207"/>
    <mergeCell ref="AB201:AB207"/>
    <mergeCell ref="AC201:AC207"/>
    <mergeCell ref="AD201:AD207"/>
    <mergeCell ref="AE201:AE207"/>
    <mergeCell ref="AF201:AF207"/>
    <mergeCell ref="AG201:AG207"/>
    <mergeCell ref="AH201:AH207"/>
    <mergeCell ref="AI201:AI207"/>
    <mergeCell ref="AJ201:AJ207"/>
    <mergeCell ref="AK201:AK207"/>
    <mergeCell ref="AL201:AL207"/>
    <mergeCell ref="AM201:AM207"/>
    <mergeCell ref="AO201:AO207"/>
    <mergeCell ref="AP201:AP207"/>
    <mergeCell ref="A208:A214"/>
    <mergeCell ref="B208:B214"/>
    <mergeCell ref="C208:C214"/>
    <mergeCell ref="D208:D214"/>
    <mergeCell ref="H208:H214"/>
    <mergeCell ref="L208:L214"/>
    <mergeCell ref="M208:M214"/>
    <mergeCell ref="N208:N214"/>
    <mergeCell ref="O208:O214"/>
    <mergeCell ref="P208:P214"/>
    <mergeCell ref="Q208:Q214"/>
    <mergeCell ref="R208:R214"/>
    <mergeCell ref="S208:S214"/>
    <mergeCell ref="T208:T214"/>
    <mergeCell ref="U208:U214"/>
    <mergeCell ref="V208:V214"/>
    <mergeCell ref="W208:W214"/>
    <mergeCell ref="X208:X214"/>
    <mergeCell ref="Y208:Y214"/>
    <mergeCell ref="Z208:Z214"/>
    <mergeCell ref="AA208:AA214"/>
    <mergeCell ref="AB208:AB214"/>
    <mergeCell ref="AC208:AC214"/>
    <mergeCell ref="AD208:AD214"/>
    <mergeCell ref="AE208:AE214"/>
    <mergeCell ref="AF208:AF214"/>
    <mergeCell ref="AG208:AG214"/>
    <mergeCell ref="AH208:AH214"/>
    <mergeCell ref="AI208:AI214"/>
    <mergeCell ref="AJ208:AJ214"/>
    <mergeCell ref="AK208:AK214"/>
    <mergeCell ref="AL208:AL214"/>
    <mergeCell ref="AM208:AM214"/>
    <mergeCell ref="AO208:AO214"/>
    <mergeCell ref="AP208:AP214"/>
    <mergeCell ref="AN208:AN214"/>
    <mergeCell ref="A215:A221"/>
    <mergeCell ref="B215:B221"/>
    <mergeCell ref="C215:C221"/>
    <mergeCell ref="D215:D221"/>
    <mergeCell ref="H215:H221"/>
    <mergeCell ref="L215:L221"/>
    <mergeCell ref="M215:M221"/>
    <mergeCell ref="N215:N221"/>
    <mergeCell ref="O215:O221"/>
    <mergeCell ref="P215:P221"/>
    <mergeCell ref="Q215:Q221"/>
    <mergeCell ref="R215:R221"/>
    <mergeCell ref="S215:S221"/>
    <mergeCell ref="T215:T221"/>
    <mergeCell ref="U215:U221"/>
    <mergeCell ref="V215:V221"/>
    <mergeCell ref="W215:W221"/>
    <mergeCell ref="X215:X221"/>
    <mergeCell ref="Y215:Y221"/>
    <mergeCell ref="Z215:Z221"/>
    <mergeCell ref="AA215:AA221"/>
    <mergeCell ref="AB215:AB221"/>
    <mergeCell ref="AC215:AC221"/>
    <mergeCell ref="AD215:AD221"/>
    <mergeCell ref="AE215:AE221"/>
    <mergeCell ref="AF215:AF221"/>
    <mergeCell ref="AG215:AG221"/>
    <mergeCell ref="AH215:AH221"/>
    <mergeCell ref="AI215:AI221"/>
    <mergeCell ref="AJ215:AJ221"/>
    <mergeCell ref="AK215:AK221"/>
    <mergeCell ref="AL215:AL221"/>
    <mergeCell ref="AM215:AM221"/>
    <mergeCell ref="AO215:AO221"/>
    <mergeCell ref="AP215:AP221"/>
    <mergeCell ref="A222:A228"/>
    <mergeCell ref="B222:B228"/>
    <mergeCell ref="C222:C228"/>
    <mergeCell ref="D222:D228"/>
    <mergeCell ref="H222:H228"/>
    <mergeCell ref="L222:L228"/>
    <mergeCell ref="M222:M228"/>
    <mergeCell ref="N222:N228"/>
    <mergeCell ref="O222:O228"/>
    <mergeCell ref="P222:P228"/>
    <mergeCell ref="Q222:Q228"/>
    <mergeCell ref="R222:R228"/>
    <mergeCell ref="S222:S228"/>
    <mergeCell ref="T222:T228"/>
    <mergeCell ref="U222:U228"/>
    <mergeCell ref="V222:V228"/>
    <mergeCell ref="W222:W228"/>
    <mergeCell ref="X222:X228"/>
    <mergeCell ref="Y222:Y228"/>
    <mergeCell ref="Z222:Z228"/>
    <mergeCell ref="AA222:AA228"/>
    <mergeCell ref="AB222:AB228"/>
    <mergeCell ref="AC222:AC228"/>
    <mergeCell ref="AD222:AD228"/>
    <mergeCell ref="AE222:AE228"/>
    <mergeCell ref="AF222:AF228"/>
    <mergeCell ref="AG222:AG228"/>
    <mergeCell ref="AH222:AH228"/>
    <mergeCell ref="AI222:AI228"/>
    <mergeCell ref="AJ222:AJ228"/>
    <mergeCell ref="AK222:AK228"/>
    <mergeCell ref="AL222:AL228"/>
    <mergeCell ref="AM222:AM228"/>
    <mergeCell ref="AO222:AO228"/>
    <mergeCell ref="AP222:AP228"/>
    <mergeCell ref="AN222:AN228"/>
    <mergeCell ref="A229:A235"/>
    <mergeCell ref="B229:B235"/>
    <mergeCell ref="C229:C235"/>
    <mergeCell ref="D229:D235"/>
    <mergeCell ref="H229:H235"/>
    <mergeCell ref="L229:L235"/>
    <mergeCell ref="M229:M235"/>
    <mergeCell ref="N229:N235"/>
    <mergeCell ref="O229:O235"/>
    <mergeCell ref="P229:P235"/>
    <mergeCell ref="Q229:Q235"/>
    <mergeCell ref="R229:R235"/>
    <mergeCell ref="S229:S235"/>
    <mergeCell ref="T229:T235"/>
    <mergeCell ref="U229:U235"/>
    <mergeCell ref="V229:V235"/>
    <mergeCell ref="W229:W235"/>
    <mergeCell ref="X229:X235"/>
    <mergeCell ref="Y229:Y235"/>
    <mergeCell ref="Z229:Z235"/>
    <mergeCell ref="AA229:AA235"/>
    <mergeCell ref="AB229:AB235"/>
    <mergeCell ref="AC229:AC235"/>
    <mergeCell ref="AD229:AD235"/>
    <mergeCell ref="AE229:AE235"/>
    <mergeCell ref="AF229:AF235"/>
    <mergeCell ref="AG229:AG235"/>
    <mergeCell ref="AH229:AH235"/>
    <mergeCell ref="AI229:AI235"/>
    <mergeCell ref="AJ229:AJ235"/>
    <mergeCell ref="AK229:AK235"/>
    <mergeCell ref="AL229:AL235"/>
    <mergeCell ref="AM229:AM235"/>
    <mergeCell ref="AO229:AO235"/>
    <mergeCell ref="AP229:AP235"/>
    <mergeCell ref="A236:A242"/>
    <mergeCell ref="B236:B242"/>
    <mergeCell ref="C236:C242"/>
    <mergeCell ref="D236:D242"/>
    <mergeCell ref="H236:H242"/>
    <mergeCell ref="L236:L242"/>
    <mergeCell ref="M236:M242"/>
    <mergeCell ref="N236:N242"/>
    <mergeCell ref="O236:O242"/>
    <mergeCell ref="P236:P242"/>
    <mergeCell ref="Q236:Q242"/>
    <mergeCell ref="R236:R242"/>
    <mergeCell ref="S236:S242"/>
    <mergeCell ref="T236:T242"/>
    <mergeCell ref="U236:U242"/>
    <mergeCell ref="V236:V242"/>
    <mergeCell ref="W236:W242"/>
    <mergeCell ref="X236:X242"/>
    <mergeCell ref="Y236:Y242"/>
    <mergeCell ref="Z236:Z242"/>
    <mergeCell ref="AA236:AA242"/>
    <mergeCell ref="AB236:AB242"/>
    <mergeCell ref="AC236:AC242"/>
    <mergeCell ref="AD236:AD242"/>
    <mergeCell ref="AE236:AE242"/>
    <mergeCell ref="AF236:AF242"/>
    <mergeCell ref="AG236:AG242"/>
    <mergeCell ref="AH236:AH242"/>
    <mergeCell ref="AI236:AI242"/>
    <mergeCell ref="AJ236:AJ242"/>
    <mergeCell ref="AK236:AK242"/>
    <mergeCell ref="AL236:AL242"/>
    <mergeCell ref="AM236:AM242"/>
    <mergeCell ref="AO236:AO242"/>
    <mergeCell ref="AP236:AP242"/>
    <mergeCell ref="AN236:AN242"/>
    <mergeCell ref="A243:A249"/>
    <mergeCell ref="B243:B249"/>
    <mergeCell ref="C243:C249"/>
    <mergeCell ref="D243:D249"/>
    <mergeCell ref="H243:H249"/>
    <mergeCell ref="L243:L249"/>
    <mergeCell ref="M243:M249"/>
    <mergeCell ref="N243:N249"/>
    <mergeCell ref="O243:O249"/>
    <mergeCell ref="P243:P249"/>
    <mergeCell ref="Q243:Q249"/>
    <mergeCell ref="R243:R249"/>
    <mergeCell ref="S243:S249"/>
    <mergeCell ref="T243:T249"/>
    <mergeCell ref="U243:U249"/>
    <mergeCell ref="V243:V249"/>
    <mergeCell ref="W243:W249"/>
    <mergeCell ref="X243:X249"/>
    <mergeCell ref="Y243:Y249"/>
    <mergeCell ref="Z243:Z249"/>
    <mergeCell ref="AA243:AA249"/>
    <mergeCell ref="AB243:AB249"/>
    <mergeCell ref="AC243:AC249"/>
    <mergeCell ref="AD243:AD249"/>
    <mergeCell ref="AE243:AE249"/>
    <mergeCell ref="AF243:AF249"/>
    <mergeCell ref="AG243:AG249"/>
    <mergeCell ref="AH243:AH249"/>
    <mergeCell ref="AI243:AI249"/>
    <mergeCell ref="AJ243:AJ249"/>
    <mergeCell ref="AK243:AK249"/>
    <mergeCell ref="AL243:AL249"/>
    <mergeCell ref="AM243:AM249"/>
    <mergeCell ref="AO243:AO249"/>
    <mergeCell ref="AP243:AP249"/>
    <mergeCell ref="AN243:AN249"/>
    <mergeCell ref="AN36:AN39"/>
    <mergeCell ref="AN40:AN46"/>
    <mergeCell ref="AN47:AN53"/>
    <mergeCell ref="AN61:AN67"/>
    <mergeCell ref="AN75:AN81"/>
    <mergeCell ref="AN89:AN95"/>
    <mergeCell ref="AN103:AN109"/>
    <mergeCell ref="AN117:AN123"/>
    <mergeCell ref="AN131:AN137"/>
    <mergeCell ref="AN145:AN151"/>
    <mergeCell ref="AN159:AN165"/>
    <mergeCell ref="AN173:AN179"/>
    <mergeCell ref="AN187:AN193"/>
    <mergeCell ref="AN201:AN207"/>
    <mergeCell ref="AN215:AN221"/>
    <mergeCell ref="AN229:AN235"/>
    <mergeCell ref="F7:W7"/>
    <mergeCell ref="F8:W8"/>
    <mergeCell ref="C17:AP17"/>
    <mergeCell ref="AK40:AK46"/>
    <mergeCell ref="AJ40:AJ46"/>
    <mergeCell ref="C11:D11"/>
    <mergeCell ref="F13:W13"/>
    <mergeCell ref="C16:AP16"/>
    <mergeCell ref="C10:E10"/>
    <mergeCell ref="AS40:AS46"/>
    <mergeCell ref="BN40:BN46"/>
    <mergeCell ref="BO40:BO46"/>
    <mergeCell ref="BP40:BP46"/>
    <mergeCell ref="BQ40:BQ46"/>
    <mergeCell ref="BM40:BM46"/>
    <mergeCell ref="BR40:BR46"/>
    <mergeCell ref="BL40:BL46"/>
    <mergeCell ref="C26:D26"/>
    <mergeCell ref="C27:D27"/>
    <mergeCell ref="AO36:AO39"/>
    <mergeCell ref="C28:D28"/>
    <mergeCell ref="AA36:AA38"/>
    <mergeCell ref="AE36:AE38"/>
    <mergeCell ref="AD36:AD38"/>
    <mergeCell ref="AB36:AB38"/>
    <mergeCell ref="H36:H39"/>
    <mergeCell ref="D36:D39"/>
    <mergeCell ref="AP40:AP46"/>
    <mergeCell ref="AF40:AF46"/>
    <mergeCell ref="AO40:AO46"/>
    <mergeCell ref="AI40:AI46"/>
    <mergeCell ref="C20:AP22"/>
    <mergeCell ref="AL23:AP23"/>
    <mergeCell ref="I25:J25"/>
    <mergeCell ref="AL25:AP25"/>
    <mergeCell ref="C25:D25"/>
    <mergeCell ref="J27:P27"/>
    <mergeCell ref="J28:P28"/>
    <mergeCell ref="J29:P29"/>
    <mergeCell ref="J30:P30"/>
    <mergeCell ref="P40:P46"/>
    <mergeCell ref="V40:V46"/>
    <mergeCell ref="W40:W46"/>
    <mergeCell ref="O40:O46"/>
    <mergeCell ref="N40:N46"/>
    <mergeCell ref="T40:T46"/>
    <mergeCell ref="BB38:BC38"/>
    <mergeCell ref="AW38:AX38"/>
    <mergeCell ref="AV40:AV46"/>
    <mergeCell ref="BD40:BD46"/>
    <mergeCell ref="AZ40:AZ46"/>
    <mergeCell ref="BB40:BB46"/>
    <mergeCell ref="BD38:BE38"/>
    <mergeCell ref="AZ38:BA38"/>
    <mergeCell ref="BI40:BI46"/>
    <mergeCell ref="BH40:BH46"/>
    <mergeCell ref="AW40:AW46"/>
    <mergeCell ref="BF40:BF46"/>
    <mergeCell ref="BE40:BE46"/>
    <mergeCell ref="BA40:BA46"/>
    <mergeCell ref="AY40:AY46"/>
    <mergeCell ref="BG40:BG46"/>
    <mergeCell ref="N36:N39"/>
    <mergeCell ref="O36:O39"/>
    <mergeCell ref="Q40:Q46"/>
    <mergeCell ref="J31:P31"/>
    <mergeCell ref="AT40:AT46"/>
    <mergeCell ref="AU40:AU46"/>
    <mergeCell ref="AA40:AA46"/>
    <mergeCell ref="AB40:AB46"/>
    <mergeCell ref="B35:AO35"/>
    <mergeCell ref="AL40:AL46"/>
    <mergeCell ref="AC40:AC46"/>
    <mergeCell ref="AD40:AD46"/>
    <mergeCell ref="AE40:AE46"/>
    <mergeCell ref="Z40:Z46"/>
    <mergeCell ref="D1:G1"/>
    <mergeCell ref="D3:G3"/>
    <mergeCell ref="R40:R46"/>
    <mergeCell ref="U40:U46"/>
    <mergeCell ref="S40:S46"/>
    <mergeCell ref="Q36:U38"/>
    <mergeCell ref="BC40:BC46"/>
    <mergeCell ref="Y40:Y46"/>
    <mergeCell ref="AR40:AR46"/>
    <mergeCell ref="AX40:AX46"/>
    <mergeCell ref="AM36:AM38"/>
    <mergeCell ref="AM40:AM46"/>
    <mergeCell ref="AC36:AC38"/>
    <mergeCell ref="X36:Y38"/>
    <mergeCell ref="AK36:AL38"/>
    <mergeCell ref="X40:X46"/>
    <mergeCell ref="I36:K38"/>
    <mergeCell ref="H40:H46"/>
    <mergeCell ref="M40:M46"/>
    <mergeCell ref="M36:M39"/>
    <mergeCell ref="AP36:AP39"/>
    <mergeCell ref="P36:P39"/>
    <mergeCell ref="AG36:AG38"/>
    <mergeCell ref="AF36:AF38"/>
    <mergeCell ref="Z36:Z38"/>
    <mergeCell ref="L40:L46"/>
    <mergeCell ref="V36:W38"/>
    <mergeCell ref="E36:G38"/>
    <mergeCell ref="D40:D46"/>
    <mergeCell ref="L36:L39"/>
    <mergeCell ref="C36:C39"/>
    <mergeCell ref="C40:C46"/>
    <mergeCell ref="A36:A39"/>
    <mergeCell ref="B36:B39"/>
    <mergeCell ref="A40:A46"/>
    <mergeCell ref="B40:B46"/>
    <mergeCell ref="BK40:BK46"/>
    <mergeCell ref="BJ40:BJ46"/>
  </mergeCells>
  <conditionalFormatting sqref="O40">
    <cfRule type="cellIs" priority="30" dxfId="0" operator="equal" stopIfTrue="1">
      <formula>2</formula>
    </cfRule>
  </conditionalFormatting>
  <conditionalFormatting sqref="O47">
    <cfRule type="cellIs" priority="29" dxfId="0" operator="equal" stopIfTrue="1">
      <formula>2</formula>
    </cfRule>
  </conditionalFormatting>
  <conditionalFormatting sqref="O54">
    <cfRule type="cellIs" priority="28" dxfId="0" operator="equal" stopIfTrue="1">
      <formula>2</formula>
    </cfRule>
  </conditionalFormatting>
  <conditionalFormatting sqref="O61">
    <cfRule type="cellIs" priority="27" dxfId="0" operator="equal" stopIfTrue="1">
      <formula>2</formula>
    </cfRule>
  </conditionalFormatting>
  <conditionalFormatting sqref="O68">
    <cfRule type="cellIs" priority="26" dxfId="0" operator="equal" stopIfTrue="1">
      <formula>2</formula>
    </cfRule>
  </conditionalFormatting>
  <conditionalFormatting sqref="O75">
    <cfRule type="cellIs" priority="25" dxfId="0" operator="equal" stopIfTrue="1">
      <formula>2</formula>
    </cfRule>
  </conditionalFormatting>
  <conditionalFormatting sqref="O82">
    <cfRule type="cellIs" priority="24" dxfId="0" operator="equal" stopIfTrue="1">
      <formula>2</formula>
    </cfRule>
  </conditionalFormatting>
  <conditionalFormatting sqref="O89">
    <cfRule type="cellIs" priority="23" dxfId="0" operator="equal" stopIfTrue="1">
      <formula>2</formula>
    </cfRule>
  </conditionalFormatting>
  <conditionalFormatting sqref="O96">
    <cfRule type="cellIs" priority="22" dxfId="0" operator="equal" stopIfTrue="1">
      <formula>2</formula>
    </cfRule>
  </conditionalFormatting>
  <conditionalFormatting sqref="O103">
    <cfRule type="cellIs" priority="21" dxfId="0" operator="equal" stopIfTrue="1">
      <formula>2</formula>
    </cfRule>
  </conditionalFormatting>
  <conditionalFormatting sqref="O110">
    <cfRule type="cellIs" priority="20" dxfId="0" operator="equal" stopIfTrue="1">
      <formula>2</formula>
    </cfRule>
  </conditionalFormatting>
  <conditionalFormatting sqref="O117">
    <cfRule type="cellIs" priority="19" dxfId="0" operator="equal" stopIfTrue="1">
      <formula>2</formula>
    </cfRule>
  </conditionalFormatting>
  <conditionalFormatting sqref="O124">
    <cfRule type="cellIs" priority="18" dxfId="0" operator="equal" stopIfTrue="1">
      <formula>2</formula>
    </cfRule>
  </conditionalFormatting>
  <conditionalFormatting sqref="O131">
    <cfRule type="cellIs" priority="17" dxfId="0" operator="equal" stopIfTrue="1">
      <formula>2</formula>
    </cfRule>
  </conditionalFormatting>
  <conditionalFormatting sqref="O138">
    <cfRule type="cellIs" priority="16" dxfId="0" operator="equal" stopIfTrue="1">
      <formula>2</formula>
    </cfRule>
  </conditionalFormatting>
  <conditionalFormatting sqref="O145">
    <cfRule type="cellIs" priority="15" dxfId="0" operator="equal" stopIfTrue="1">
      <formula>2</formula>
    </cfRule>
  </conditionalFormatting>
  <conditionalFormatting sqref="O152">
    <cfRule type="cellIs" priority="14" dxfId="0" operator="equal" stopIfTrue="1">
      <formula>2</formula>
    </cfRule>
  </conditionalFormatting>
  <conditionalFormatting sqref="O159">
    <cfRule type="cellIs" priority="13" dxfId="0" operator="equal" stopIfTrue="1">
      <formula>2</formula>
    </cfRule>
  </conditionalFormatting>
  <conditionalFormatting sqref="O166">
    <cfRule type="cellIs" priority="12" dxfId="0" operator="equal" stopIfTrue="1">
      <formula>2</formula>
    </cfRule>
  </conditionalFormatting>
  <conditionalFormatting sqref="O173">
    <cfRule type="cellIs" priority="11" dxfId="0" operator="equal" stopIfTrue="1">
      <formula>2</formula>
    </cfRule>
  </conditionalFormatting>
  <conditionalFormatting sqref="O180">
    <cfRule type="cellIs" priority="10" dxfId="0" operator="equal" stopIfTrue="1">
      <formula>2</formula>
    </cfRule>
  </conditionalFormatting>
  <conditionalFormatting sqref="O187">
    <cfRule type="cellIs" priority="9" dxfId="0" operator="equal" stopIfTrue="1">
      <formula>2</formula>
    </cfRule>
  </conditionalFormatting>
  <conditionalFormatting sqref="O194">
    <cfRule type="cellIs" priority="8" dxfId="0" operator="equal" stopIfTrue="1">
      <formula>2</formula>
    </cfRule>
  </conditionalFormatting>
  <conditionalFormatting sqref="O201">
    <cfRule type="cellIs" priority="7" dxfId="0" operator="equal" stopIfTrue="1">
      <formula>2</formula>
    </cfRule>
  </conditionalFormatting>
  <conditionalFormatting sqref="O208">
    <cfRule type="cellIs" priority="6" dxfId="0" operator="equal" stopIfTrue="1">
      <formula>2</formula>
    </cfRule>
  </conditionalFormatting>
  <conditionalFormatting sqref="O215">
    <cfRule type="cellIs" priority="5" dxfId="0" operator="equal" stopIfTrue="1">
      <formula>2</formula>
    </cfRule>
  </conditionalFormatting>
  <conditionalFormatting sqref="O222">
    <cfRule type="cellIs" priority="4" dxfId="0" operator="equal" stopIfTrue="1">
      <formula>2</formula>
    </cfRule>
  </conditionalFormatting>
  <conditionalFormatting sqref="O229">
    <cfRule type="cellIs" priority="3" dxfId="0" operator="equal" stopIfTrue="1">
      <formula>2</formula>
    </cfRule>
  </conditionalFormatting>
  <conditionalFormatting sqref="O236">
    <cfRule type="cellIs" priority="2" dxfId="0" operator="equal" stopIfTrue="1">
      <formula>2</formula>
    </cfRule>
  </conditionalFormatting>
  <conditionalFormatting sqref="O243">
    <cfRule type="cellIs" priority="1" dxfId="0" operator="equal" stopIfTrue="1">
      <formula>2</formula>
    </cfRule>
  </conditionalFormatting>
  <dataValidations count="1">
    <dataValidation type="list" allowBlank="1" showInputMessage="1" showErrorMessage="1" sqref="B40 B47 B54 B61 B68 B75 B82 B89 B96 B103 B110 B117 B124 B131 B138 B145 B152 B159 B166 B173 B180 B187 B194 B201 B208 B215 B222 B229 B236 B243">
      <formula1>Sayfa1!#REF!</formula1>
    </dataValidation>
  </dataValidations>
  <printOptions horizontalCentered="1" verticalCentered="1"/>
  <pageMargins left="0" right="0" top="0" bottom="0" header="0" footer="0"/>
  <pageSetup blackAndWhite="1" horizontalDpi="300" verticalDpi="300" orientation="landscape" paperSize="9" scale="4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Milli Eğitim Bakanlığı</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Yusuf</dc:creator>
  <cp:keywords/>
  <dc:description/>
  <cp:lastModifiedBy>pc</cp:lastModifiedBy>
  <cp:lastPrinted>2016-02-19T09:38:51Z</cp:lastPrinted>
  <dcterms:created xsi:type="dcterms:W3CDTF">2003-11-19T11:19:43Z</dcterms:created>
  <dcterms:modified xsi:type="dcterms:W3CDTF">2016-02-19T09:42:22Z</dcterms:modified>
  <cp:category/>
  <cp:version/>
  <cp:contentType/>
  <cp:contentStatus/>
</cp:coreProperties>
</file>